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5480" windowHeight="6420" activeTab="4"/>
  </bookViews>
  <sheets>
    <sheet name="Monit Klasif.Ekonom." sheetId="1" r:id="rId1"/>
    <sheet name="Monit.Program" sheetId="2" r:id="rId2"/>
    <sheet name="Monit. Rezult" sheetId="3" r:id="rId3"/>
    <sheet name="Shpenz. sipas Produkteve" sheetId="4" r:id="rId4"/>
    <sheet name="Raportimi i Investimeve" sheetId="5" r:id="rId5"/>
    <sheet name="Sheet1" sheetId="6" r:id="rId6"/>
  </sheets>
  <definedNames/>
  <calcPr fullCalcOnLoad="1"/>
</workbook>
</file>

<file path=xl/comments1.xml><?xml version="1.0" encoding="utf-8"?>
<comments xmlns="http://schemas.openxmlformats.org/spreadsheetml/2006/main">
  <authors>
    <author>WW</author>
  </authors>
  <commentList>
    <comment ref="E12" authorId="0">
      <text>
        <r>
          <rPr>
            <b/>
            <sz val="8"/>
            <rFont val="Tahoma"/>
            <family val="0"/>
          </rPr>
          <t>WW: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<sst xmlns="http://schemas.openxmlformats.org/spreadsheetml/2006/main" count="259" uniqueCount="149">
  <si>
    <t>Kodi</t>
  </si>
  <si>
    <t>Programi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</si>
  <si>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</si>
  <si>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</si>
  <si>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</si>
  <si>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</si>
  <si>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</si>
  <si>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</si>
  <si>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</si>
  <si>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</si>
  <si>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</si>
  <si>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 xml:space="preserve">Buxheti i 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</si>
  <si>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</si>
  <si>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</si>
  <si>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</si>
  <si>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</si>
  <si>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</si>
  <si>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</si>
  <si>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</si>
  <si>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</si>
  <si>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</si>
  <si>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</si>
  <si>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</si>
  <si>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</si>
  <si>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</si>
  <si>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</si>
  <si>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</si>
  <si>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</si>
  <si>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</si>
  <si>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</si>
  <si>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</si>
  <si>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Firma</t>
  </si>
  <si>
    <t>Data</t>
  </si>
  <si>
    <t>Emri i Grupit</t>
  </si>
  <si>
    <t xml:space="preserve"> </t>
  </si>
  <si>
    <t>Programet</t>
  </si>
  <si>
    <t>PBA</t>
  </si>
  <si>
    <t>0001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</si>
  <si>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</si>
  <si>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</si>
  <si>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</si>
  <si>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</si>
  <si>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</si>
  <si>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</si>
  <si>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</si>
  <si>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</si>
  <si>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/>
  </si>
  <si>
    <t>Realizimi</t>
  </si>
  <si>
    <t>Komente</t>
  </si>
  <si>
    <t>Njësia Matëse</t>
  </si>
  <si>
    <t>Realizuar</t>
  </si>
  <si>
    <t>Plotesisht</t>
  </si>
  <si>
    <t>Pjesërisht</t>
  </si>
  <si>
    <t>Aspak</t>
  </si>
  <si>
    <t>A</t>
  </si>
  <si>
    <t>B</t>
  </si>
  <si>
    <t>C</t>
  </si>
  <si>
    <t>D</t>
  </si>
  <si>
    <t>E</t>
  </si>
  <si>
    <t>Kodi i</t>
  </si>
  <si>
    <t>000/ Leke</t>
  </si>
  <si>
    <t xml:space="preserve">Vlera e plote </t>
  </si>
  <si>
    <t>Emertimi I projektit</t>
  </si>
  <si>
    <t>e</t>
  </si>
  <si>
    <t xml:space="preserve">Problematika dhe </t>
  </si>
  <si>
    <t>Masat qe propozohen te</t>
  </si>
  <si>
    <t>projektit</t>
  </si>
  <si>
    <t>Plani</t>
  </si>
  <si>
    <t>Kontraktuar</t>
  </si>
  <si>
    <t>shkaqet e mosrealizimit</t>
  </si>
  <si>
    <t>merren</t>
  </si>
  <si>
    <t>Projektet me financim te huaj</t>
  </si>
  <si>
    <t>Grant/</t>
  </si>
  <si>
    <t xml:space="preserve">Emri </t>
  </si>
  <si>
    <t>Vlera e plote</t>
  </si>
  <si>
    <t xml:space="preserve">Disbursimi </t>
  </si>
  <si>
    <t>Disbursimi</t>
  </si>
  <si>
    <t>Kredi</t>
  </si>
  <si>
    <t>i</t>
  </si>
  <si>
    <t xml:space="preserve">e </t>
  </si>
  <si>
    <t>Donatorit</t>
  </si>
  <si>
    <t>per periudhen</t>
  </si>
  <si>
    <t>Sekretari i Përgjithshëm/Titullari i Institucionit</t>
  </si>
  <si>
    <t>Totali i Shpenzimeve te Ministrise/Inst. Buxhetor</t>
  </si>
  <si>
    <t>Grupi</t>
  </si>
  <si>
    <t>Shpenzimet e Ministrisë/Ins Buxhetor</t>
  </si>
  <si>
    <t>Emri Produktit</t>
  </si>
  <si>
    <t>Produktit</t>
  </si>
  <si>
    <t>Produkti C</t>
  </si>
  <si>
    <t>Produktii D</t>
  </si>
  <si>
    <t>Produkti E</t>
  </si>
  <si>
    <t xml:space="preserve">Kodi i </t>
  </si>
  <si>
    <t>Shpenzimet e Produktit</t>
  </si>
  <si>
    <t>Buxhet</t>
  </si>
  <si>
    <t xml:space="preserve">i parashikuar </t>
  </si>
  <si>
    <t>i realizuar</t>
  </si>
  <si>
    <t>Raportet e Monitorimit</t>
  </si>
  <si>
    <t>Formati Nr. 6</t>
  </si>
  <si>
    <t>Raporti i Shpenzimeve Faktike të Programit sipas Artikujve</t>
  </si>
  <si>
    <t>Formati Nr. 7</t>
  </si>
  <si>
    <t>Raporti i Shpenzimeve sipas Programeve</t>
  </si>
  <si>
    <t>Formati Nr. 8</t>
  </si>
  <si>
    <t>Formati Nr. 9</t>
  </si>
  <si>
    <t>Formati Nr. 10</t>
  </si>
  <si>
    <t>Projektet me financim te brendshem</t>
  </si>
  <si>
    <t>Formati Nr. 11</t>
  </si>
  <si>
    <t>Raporti i Realizimit të Produkteve të Programit</t>
  </si>
  <si>
    <t>Raporti I Shpenzimeve Faktike të Programit sipas Produkteve</t>
  </si>
  <si>
    <t>Emri i Produktit</t>
  </si>
  <si>
    <t>Aneksi 9</t>
  </si>
  <si>
    <t>Sherbimi Permbarimor Gjyqesor</t>
  </si>
  <si>
    <t>014</t>
  </si>
  <si>
    <t>034</t>
  </si>
  <si>
    <t>Ekzekutimi I titujve ekzekutive</t>
  </si>
  <si>
    <t>Kodi i Grupit 14</t>
  </si>
  <si>
    <t>Ministria e Drejtesise</t>
  </si>
  <si>
    <t>Ne %</t>
  </si>
  <si>
    <t>Ne perqindje</t>
  </si>
  <si>
    <t xml:space="preserve">Diferenca </t>
  </si>
  <si>
    <t xml:space="preserve">Rishikuar </t>
  </si>
  <si>
    <t xml:space="preserve">Kapitale të Trupëzuara </t>
  </si>
  <si>
    <t xml:space="preserve">Buxheti </t>
  </si>
  <si>
    <t xml:space="preserve">Fakti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</si>
  <si>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</si>
  <si>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Menaxhimi i Sherbimit Permbarimor Gjyqesor</t>
  </si>
  <si>
    <t xml:space="preserve">nr. Muajsh </t>
  </si>
  <si>
    <t>nr Titujsh</t>
  </si>
  <si>
    <t>X</t>
  </si>
  <si>
    <t>Albert Pilo</t>
  </si>
  <si>
    <t>ne 2014</t>
  </si>
  <si>
    <t>Plan 2015</t>
  </si>
  <si>
    <t>Plan 2015 000/leke</t>
  </si>
  <si>
    <t>Buxheti 2015</t>
  </si>
  <si>
    <t>Fakti 000/leke</t>
  </si>
  <si>
    <t>Llambriola</t>
  </si>
  <si>
    <t>Misto</t>
  </si>
  <si>
    <t>Sasia e planifikuar gjashtemujore</t>
  </si>
  <si>
    <t>6-mujor 2015</t>
  </si>
  <si>
    <t>1- Gjate vitit   2015 jane planifikuar  per ekzekutim 10648 tituj ekzekutiv /4817te realizuara ne gjashtemujor</t>
  </si>
  <si>
    <t>2 - Realizimi per 6- mujorin   eshte 4817tituj te ekzekutuar.</t>
  </si>
  <si>
    <t>Blerje pajisje elektronike (fotokopje) analiza 231.81</t>
  </si>
  <si>
    <t>Blerje pajisje te tjera zyre  analiza 231.89</t>
  </si>
  <si>
    <t>Eshte miratuar me shkresen nr 225/1,date 12.02.2015 projekti nga AKSHI,jane bere efektive fondet, jemi ne periudhen e studimit te tregut</t>
  </si>
  <si>
    <t xml:space="preserve"> 9 mujor 2015</t>
  </si>
  <si>
    <t>14.10.2015</t>
  </si>
  <si>
    <t>9-mujor 2015</t>
  </si>
  <si>
    <t xml:space="preserve">Budget 9 - mujor </t>
  </si>
  <si>
    <t>9-mujor 000/leke</t>
  </si>
  <si>
    <t>Sasia e realizuar   nentemujori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</si>
</sst>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Lek&quot;;\-#,##0&quot;Lek&quot;"/>
    <numFmt numFmtId="181" formatCode="#,##0&quot;Lek&quot;;[Red]\-#,##0&quot;Lek&quot;"/>
    <numFmt numFmtId="182" formatCode="#,##0.00&quot;Lek&quot;;\-#,##0.00&quot;Lek&quot;"/>
    <numFmt numFmtId="183" formatCode="#,##0.00&quot;Lek&quot;;[Red]\-#,##0.00&quot;Lek&quot;"/>
    <numFmt numFmtId="184" formatCode="_-* #,##0&quot;Lek&quot;_-;\-* #,##0&quot;Lek&quot;_-;_-* &quot;-&quot;&quot;Lek&quot;_-;_-@_-"/>
    <numFmt numFmtId="185" formatCode="_-* #,##0_L_e_k_-;\-* #,##0_L_e_k_-;_-* &quot;-&quot;_L_e_k_-;_-@_-"/>
    <numFmt numFmtId="186" formatCode="_-* #,##0.00&quot;Lek&quot;_-;\-* #,##0.00&quot;Lek&quot;_-;_-* &quot;-&quot;??&quot;Lek&quot;_-;_-@_-"/>
    <numFmt numFmtId="187" formatCode="_-* #,##0.00_L_e_k_-;\-* #,##0.00_L_e_k_-;_-* &quot;-&quot;??_L_e_k_-;_-@_-"/>
    <numFmt numFmtId="188" formatCode="000"/>
    <numFmt numFmtId="189" formatCode="00000"/>
    <numFmt numFmtId="190" formatCode="00"/>
    <numFmt numFmtId="191" formatCode="dd/mm/yy;@"/>
    <numFmt numFmtId="192" formatCode="#,##0_ ;\-#,##0\ 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;[Red]#,##0.0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sz val="10"/>
      <color indexed="42"/>
      <name val="Arial"/>
      <family val="0"/>
    </font>
    <font>
      <sz val="10"/>
      <color indexed="42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5" xfId="0" applyFont="1" applyBorder="1" applyAlignment="1">
      <alignment/>
    </xf>
    <xf numFmtId="49" fontId="0" fillId="0" borderId="16" xfId="0" applyNumberFormat="1" applyFont="1" applyBorder="1" applyAlignment="1">
      <alignment horizontal="right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49" fontId="2" fillId="33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/>
    </xf>
    <xf numFmtId="0" fontId="9" fillId="33" borderId="26" xfId="0" applyFont="1" applyFill="1" applyBorder="1" applyAlignment="1">
      <alignment horizontal="left"/>
    </xf>
    <xf numFmtId="0" fontId="10" fillId="33" borderId="27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193" fontId="0" fillId="0" borderId="19" xfId="0" applyNumberFormat="1" applyFont="1" applyBorder="1" applyAlignment="1">
      <alignment/>
    </xf>
    <xf numFmtId="193" fontId="0" fillId="0" borderId="16" xfId="0" applyNumberFormat="1" applyFont="1" applyBorder="1" applyAlignment="1">
      <alignment/>
    </xf>
    <xf numFmtId="0" fontId="13" fillId="0" borderId="14" xfId="0" applyFont="1" applyBorder="1" applyAlignment="1">
      <alignment/>
    </xf>
    <xf numFmtId="193" fontId="1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28" xfId="0" applyFont="1" applyBorder="1" applyAlignment="1">
      <alignment/>
    </xf>
    <xf numFmtId="193" fontId="2" fillId="0" borderId="29" xfId="0" applyNumberFormat="1" applyFont="1" applyBorder="1" applyAlignment="1">
      <alignment/>
    </xf>
    <xf numFmtId="193" fontId="2" fillId="0" borderId="3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3" fillId="0" borderId="31" xfId="0" applyFont="1" applyBorder="1" applyAlignment="1">
      <alignment/>
    </xf>
    <xf numFmtId="193" fontId="2" fillId="0" borderId="32" xfId="0" applyNumberFormat="1" applyFont="1" applyBorder="1" applyAlignment="1">
      <alignment/>
    </xf>
    <xf numFmtId="193" fontId="2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3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33" borderId="10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0" fontId="9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0" borderId="0" xfId="0" applyFont="1" applyAlignment="1">
      <alignment/>
    </xf>
    <xf numFmtId="0" fontId="9" fillId="33" borderId="17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/>
    </xf>
    <xf numFmtId="0" fontId="9" fillId="33" borderId="36" xfId="0" applyFont="1" applyFill="1" applyBorder="1" applyAlignment="1">
      <alignment/>
    </xf>
    <xf numFmtId="0" fontId="9" fillId="33" borderId="37" xfId="0" applyFont="1" applyFill="1" applyBorder="1" applyAlignment="1">
      <alignment/>
    </xf>
    <xf numFmtId="49" fontId="0" fillId="0" borderId="22" xfId="0" applyNumberFormat="1" applyFont="1" applyBorder="1" applyAlignment="1">
      <alignment horizontal="right"/>
    </xf>
    <xf numFmtId="193" fontId="0" fillId="0" borderId="20" xfId="0" applyNumberFormat="1" applyFont="1" applyFill="1" applyBorder="1" applyAlignment="1">
      <alignment/>
    </xf>
    <xf numFmtId="193" fontId="0" fillId="0" borderId="21" xfId="0" applyNumberFormat="1" applyFont="1" applyFill="1" applyBorder="1" applyAlignment="1">
      <alignment/>
    </xf>
    <xf numFmtId="49" fontId="0" fillId="0" borderId="28" xfId="0" applyNumberFormat="1" applyFont="1" applyBorder="1" applyAlignment="1">
      <alignment horizontal="right"/>
    </xf>
    <xf numFmtId="193" fontId="0" fillId="0" borderId="29" xfId="0" applyNumberFormat="1" applyFont="1" applyFill="1" applyBorder="1" applyAlignment="1">
      <alignment/>
    </xf>
    <xf numFmtId="193" fontId="0" fillId="0" borderId="30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193" fontId="2" fillId="0" borderId="32" xfId="0" applyNumberFormat="1" applyFont="1" applyFill="1" applyBorder="1" applyAlignment="1">
      <alignment vertical="top" wrapText="1"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9" fillId="0" borderId="19" xfId="0" applyFont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/>
    </xf>
    <xf numFmtId="193" fontId="0" fillId="0" borderId="36" xfId="0" applyNumberFormat="1" applyFont="1" applyFill="1" applyBorder="1" applyAlignment="1">
      <alignment horizontal="center"/>
    </xf>
    <xf numFmtId="193" fontId="0" fillId="0" borderId="36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29" xfId="0" applyFont="1" applyBorder="1" applyAlignment="1">
      <alignment/>
    </xf>
    <xf numFmtId="193" fontId="0" fillId="0" borderId="41" xfId="0" applyNumberFormat="1" applyFont="1" applyFill="1" applyBorder="1" applyAlignment="1">
      <alignment/>
    </xf>
    <xf numFmtId="193" fontId="0" fillId="0" borderId="0" xfId="0" applyNumberFormat="1" applyFont="1" applyAlignment="1">
      <alignment/>
    </xf>
    <xf numFmtId="193" fontId="0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193" fontId="0" fillId="0" borderId="0" xfId="0" applyNumberFormat="1" applyAlignment="1">
      <alignment/>
    </xf>
    <xf numFmtId="4" fontId="2" fillId="0" borderId="32" xfId="0" applyNumberFormat="1" applyFont="1" applyFill="1" applyBorder="1" applyAlignment="1">
      <alignment vertical="top" wrapText="1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4" fillId="0" borderId="26" xfId="0" applyFont="1" applyBorder="1" applyAlignment="1">
      <alignment/>
    </xf>
    <xf numFmtId="49" fontId="0" fillId="0" borderId="22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Font="1" applyFill="1" applyBorder="1" applyAlignment="1">
      <alignment/>
    </xf>
    <xf numFmtId="0" fontId="15" fillId="0" borderId="23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1" fontId="0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41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7">
      <selection activeCell="L27" sqref="L27"/>
    </sheetView>
  </sheetViews>
  <sheetFormatPr defaultColWidth="9.140625" defaultRowHeight="12.75"/>
  <cols>
    <col min="1" max="1" width="16.28125" style="0" customWidth="1"/>
    <col min="4" max="4" width="14.8515625" style="0" customWidth="1"/>
    <col min="5" max="5" width="18.00390625" style="0" customWidth="1"/>
    <col min="6" max="7" width="14.28125" style="0" customWidth="1"/>
    <col min="8" max="8" width="13.421875" style="0" customWidth="1"/>
    <col min="9" max="9" width="16.140625" style="0" customWidth="1"/>
    <col min="10" max="10" width="12.7109375" style="0" bestFit="1" customWidth="1"/>
    <col min="12" max="12" width="11.7109375" style="0" bestFit="1" customWidth="1"/>
  </cols>
  <sheetData>
    <row r="1" spans="1:9" ht="18.75" customHeight="1">
      <c r="A1" s="2" t="s">
        <v>109</v>
      </c>
      <c r="B1" s="2"/>
      <c r="C1" s="2" t="s">
        <v>96</v>
      </c>
      <c r="D1" s="2"/>
      <c r="E1" s="2"/>
      <c r="F1" s="2"/>
      <c r="G1" s="2"/>
      <c r="H1" s="2"/>
      <c r="I1" s="2"/>
    </row>
    <row r="2" ht="12.75" customHeight="1"/>
    <row r="3" spans="1:9" s="2" customFormat="1" ht="12.75" customHeight="1">
      <c r="A3" s="1" t="s">
        <v>97</v>
      </c>
      <c r="B3" s="1"/>
      <c r="C3" s="1" t="s">
        <v>98</v>
      </c>
      <c r="D3"/>
      <c r="E3"/>
      <c r="F3"/>
      <c r="G3"/>
      <c r="H3"/>
      <c r="I3"/>
    </row>
    <row r="4" ht="12.75" customHeight="1">
      <c r="A4" s="1"/>
    </row>
    <row r="5" spans="1:9" ht="12.75" customHeight="1" thickBot="1">
      <c r="A5" s="4"/>
      <c r="B5" s="5"/>
      <c r="C5" s="5"/>
      <c r="D5" s="5" t="s">
        <v>110</v>
      </c>
      <c r="E5" s="6"/>
      <c r="F5" s="5"/>
      <c r="G5" s="5"/>
      <c r="H5" s="7"/>
      <c r="I5" s="7"/>
    </row>
    <row r="6" spans="1:9" ht="12.75" customHeight="1">
      <c r="A6" s="8"/>
      <c r="B6" s="9"/>
      <c r="C6" s="9"/>
      <c r="D6" s="9"/>
      <c r="E6" s="10"/>
      <c r="F6" s="9"/>
      <c r="G6" s="9"/>
      <c r="H6" s="11"/>
      <c r="I6" s="12"/>
    </row>
    <row r="7" spans="1:9" ht="12.75" customHeight="1">
      <c r="A7" s="13" t="s">
        <v>84</v>
      </c>
      <c r="B7" s="146"/>
      <c r="C7" s="147"/>
      <c r="D7" s="147"/>
      <c r="E7" s="147"/>
      <c r="F7" s="147"/>
      <c r="G7" s="148"/>
      <c r="H7" s="14" t="s">
        <v>0</v>
      </c>
      <c r="I7" s="15" t="s">
        <v>111</v>
      </c>
    </row>
    <row r="8" spans="1:9" ht="12.75" customHeight="1">
      <c r="A8" s="16"/>
      <c r="B8" s="17"/>
      <c r="C8" s="17"/>
      <c r="D8" s="17"/>
      <c r="E8" s="17"/>
      <c r="F8" s="17"/>
      <c r="G8" s="17"/>
      <c r="H8" s="17"/>
      <c r="I8" s="18"/>
    </row>
    <row r="9" spans="1:9" ht="12.75" customHeight="1">
      <c r="A9" s="19" t="s">
        <v>1</v>
      </c>
      <c r="B9" s="146"/>
      <c r="C9" s="147"/>
      <c r="D9" s="147"/>
      <c r="E9" s="147"/>
      <c r="F9" s="147"/>
      <c r="G9" s="148"/>
      <c r="H9" s="20" t="s">
        <v>2</v>
      </c>
      <c r="I9" s="15" t="s">
        <v>112</v>
      </c>
    </row>
    <row r="10" spans="1:9" ht="12.75" customHeight="1">
      <c r="A10" s="21"/>
      <c r="B10" s="22"/>
      <c r="C10" s="22"/>
      <c r="D10" s="22"/>
      <c r="E10" s="23"/>
      <c r="F10" s="23"/>
      <c r="G10" s="23"/>
      <c r="H10" s="24"/>
      <c r="I10" s="25"/>
    </row>
    <row r="11" spans="1:9" ht="12.75" customHeight="1">
      <c r="A11" s="21"/>
      <c r="B11" s="22"/>
      <c r="C11" s="22"/>
      <c r="D11" s="22"/>
      <c r="E11" s="149" t="s">
        <v>3</v>
      </c>
      <c r="F11" s="150"/>
      <c r="G11" s="150"/>
      <c r="H11" s="150"/>
      <c r="I11" s="151"/>
    </row>
    <row r="12" spans="1:9" ht="12.75" customHeight="1">
      <c r="A12" s="21"/>
      <c r="B12" s="22"/>
      <c r="C12" s="22"/>
      <c r="D12" s="22"/>
      <c r="E12" s="26" t="s">
        <v>4</v>
      </c>
      <c r="F12" s="26" t="s">
        <v>5</v>
      </c>
      <c r="G12" s="26" t="s">
        <v>6</v>
      </c>
      <c r="H12" s="26" t="s">
        <v>7</v>
      </c>
      <c r="I12" s="27" t="s">
        <v>8</v>
      </c>
    </row>
    <row r="13" spans="1:9" ht="12.75" customHeight="1">
      <c r="A13" s="28" t="s">
        <v>9</v>
      </c>
      <c r="B13" s="29"/>
      <c r="C13" s="29"/>
      <c r="D13" s="29"/>
      <c r="E13" s="30" t="s">
        <v>10</v>
      </c>
      <c r="F13" s="30" t="s">
        <v>121</v>
      </c>
      <c r="G13" s="30" t="s">
        <v>11</v>
      </c>
      <c r="H13" s="30" t="s">
        <v>122</v>
      </c>
      <c r="I13" s="31" t="s">
        <v>118</v>
      </c>
    </row>
    <row r="14" spans="1:9" ht="12.75" customHeight="1">
      <c r="A14" s="32" t="s">
        <v>0</v>
      </c>
      <c r="B14" s="33" t="s">
        <v>12</v>
      </c>
      <c r="C14" s="34"/>
      <c r="D14" s="35"/>
      <c r="E14" s="30" t="s">
        <v>130</v>
      </c>
      <c r="F14" s="30" t="s">
        <v>143</v>
      </c>
      <c r="G14" s="30" t="s">
        <v>119</v>
      </c>
      <c r="H14" s="30" t="s">
        <v>145</v>
      </c>
      <c r="I14" s="31"/>
    </row>
    <row r="15" spans="1:9" ht="12.75" customHeight="1">
      <c r="A15" s="36">
        <v>600</v>
      </c>
      <c r="B15" s="137" t="s">
        <v>13</v>
      </c>
      <c r="C15" s="138"/>
      <c r="D15" s="139"/>
      <c r="E15" s="37">
        <v>64500000</v>
      </c>
      <c r="F15" s="37">
        <v>48394035</v>
      </c>
      <c r="G15" s="37">
        <v>48394035</v>
      </c>
      <c r="H15" s="37">
        <v>46199095</v>
      </c>
      <c r="I15" s="38">
        <f aca="true" t="shared" si="0" ref="I15:I21">F15-H15</f>
        <v>2194940</v>
      </c>
    </row>
    <row r="16" spans="1:9" ht="12.75" customHeight="1">
      <c r="A16" s="36">
        <v>601</v>
      </c>
      <c r="B16" s="137" t="s">
        <v>14</v>
      </c>
      <c r="C16" s="138"/>
      <c r="D16" s="139"/>
      <c r="E16" s="37">
        <v>11000000</v>
      </c>
      <c r="F16" s="37">
        <v>8251965</v>
      </c>
      <c r="G16" s="37">
        <v>8251965</v>
      </c>
      <c r="H16" s="37">
        <v>7705263</v>
      </c>
      <c r="I16" s="38">
        <f t="shared" si="0"/>
        <v>546702</v>
      </c>
    </row>
    <row r="17" spans="1:10" ht="12.75" customHeight="1">
      <c r="A17" s="36">
        <v>602</v>
      </c>
      <c r="B17" s="137" t="s">
        <v>15</v>
      </c>
      <c r="C17" s="138"/>
      <c r="D17" s="139"/>
      <c r="E17" s="37">
        <v>28300000</v>
      </c>
      <c r="F17" s="37">
        <v>21243703</v>
      </c>
      <c r="G17" s="37">
        <v>21243703</v>
      </c>
      <c r="H17" s="37">
        <v>19818239</v>
      </c>
      <c r="I17" s="38">
        <f t="shared" si="0"/>
        <v>1425464</v>
      </c>
      <c r="J17" s="165"/>
    </row>
    <row r="18" spans="1:9" ht="12.75" customHeight="1">
      <c r="A18" s="36">
        <v>603</v>
      </c>
      <c r="B18" s="137" t="s">
        <v>16</v>
      </c>
      <c r="C18" s="138"/>
      <c r="D18" s="139"/>
      <c r="E18" s="37"/>
      <c r="F18" s="37"/>
      <c r="G18" s="37"/>
      <c r="H18" s="37"/>
      <c r="I18" s="38">
        <f t="shared" si="0"/>
        <v>0</v>
      </c>
    </row>
    <row r="19" spans="1:9" ht="12.75" customHeight="1">
      <c r="A19" s="36">
        <v>604</v>
      </c>
      <c r="B19" s="137" t="s">
        <v>17</v>
      </c>
      <c r="C19" s="138"/>
      <c r="D19" s="139"/>
      <c r="E19" s="37"/>
      <c r="F19" s="37"/>
      <c r="G19" s="37"/>
      <c r="H19" s="37"/>
      <c r="I19" s="38">
        <f t="shared" si="0"/>
        <v>0</v>
      </c>
    </row>
    <row r="20" spans="1:9" ht="12.75" customHeight="1">
      <c r="A20" s="36">
        <v>605</v>
      </c>
      <c r="B20" s="137" t="s">
        <v>18</v>
      </c>
      <c r="C20" s="138"/>
      <c r="D20" s="139"/>
      <c r="E20" s="37"/>
      <c r="F20" s="37"/>
      <c r="G20" s="37"/>
      <c r="H20" s="37"/>
      <c r="I20" s="38">
        <f t="shared" si="0"/>
        <v>0</v>
      </c>
    </row>
    <row r="21" spans="1:9" ht="12.75" customHeight="1">
      <c r="A21" s="36">
        <v>606</v>
      </c>
      <c r="B21" s="137" t="s">
        <v>19</v>
      </c>
      <c r="C21" s="138"/>
      <c r="D21" s="139"/>
      <c r="E21" s="37"/>
      <c r="F21" s="37"/>
      <c r="G21" s="37"/>
      <c r="H21" s="37"/>
      <c r="I21" s="38">
        <f t="shared" si="0"/>
        <v>0</v>
      </c>
    </row>
    <row r="22" spans="1:10" ht="12.75" customHeight="1">
      <c r="A22" s="39" t="s">
        <v>20</v>
      </c>
      <c r="B22" s="143" t="s">
        <v>21</v>
      </c>
      <c r="C22" s="144"/>
      <c r="D22" s="145"/>
      <c r="E22" s="40">
        <f>E15+E16+E17+E21</f>
        <v>103800000</v>
      </c>
      <c r="F22" s="40">
        <f>F15+F16+F17+F21</f>
        <v>77889703</v>
      </c>
      <c r="G22" s="40">
        <f>G15+G16+G17+G21</f>
        <v>77889703</v>
      </c>
      <c r="H22" s="40">
        <f>H15+H16+H17+H21</f>
        <v>73722597</v>
      </c>
      <c r="I22" s="40">
        <f>I15+I16+I17+I21</f>
        <v>4167106</v>
      </c>
      <c r="J22" s="165"/>
    </row>
    <row r="23" spans="1:9" ht="12.75" customHeight="1">
      <c r="A23" s="36">
        <v>230</v>
      </c>
      <c r="B23" s="137" t="s">
        <v>22</v>
      </c>
      <c r="C23" s="138"/>
      <c r="D23" s="139"/>
      <c r="E23" s="37"/>
      <c r="F23" s="37"/>
      <c r="G23" s="37"/>
      <c r="H23" s="37"/>
      <c r="I23" s="38"/>
    </row>
    <row r="24" spans="1:9" ht="12.75" customHeight="1">
      <c r="A24" s="36">
        <v>231</v>
      </c>
      <c r="B24" s="137" t="s">
        <v>120</v>
      </c>
      <c r="C24" s="138"/>
      <c r="D24" s="139"/>
      <c r="E24" s="37">
        <v>1000000</v>
      </c>
      <c r="F24" s="37">
        <v>1000000</v>
      </c>
      <c r="G24" s="37">
        <v>1000000</v>
      </c>
      <c r="H24" s="37">
        <v>0</v>
      </c>
      <c r="I24" s="38">
        <f>F24-H24</f>
        <v>1000000</v>
      </c>
    </row>
    <row r="25" spans="1:9" ht="12.75" customHeight="1">
      <c r="A25" s="36"/>
      <c r="B25" s="137" t="s">
        <v>120</v>
      </c>
      <c r="C25" s="138"/>
      <c r="D25" s="139"/>
      <c r="E25" s="37"/>
      <c r="F25" s="37"/>
      <c r="G25" s="37"/>
      <c r="H25" s="37"/>
      <c r="I25" s="38"/>
    </row>
    <row r="26" spans="1:9" ht="12.75" customHeight="1">
      <c r="A26" s="36">
        <v>232</v>
      </c>
      <c r="B26" s="137" t="s">
        <v>23</v>
      </c>
      <c r="C26" s="138"/>
      <c r="D26" s="139"/>
      <c r="E26" s="37"/>
      <c r="F26" s="37"/>
      <c r="G26" s="37"/>
      <c r="H26" s="37"/>
      <c r="I26" s="38"/>
    </row>
    <row r="27" spans="1:9" ht="12.75" customHeight="1">
      <c r="A27" s="39" t="s">
        <v>24</v>
      </c>
      <c r="B27" s="143" t="s">
        <v>25</v>
      </c>
      <c r="C27" s="144"/>
      <c r="D27" s="145"/>
      <c r="E27" s="40">
        <f>E23+E24+E25</f>
        <v>1000000</v>
      </c>
      <c r="F27" s="40">
        <v>1000000</v>
      </c>
      <c r="G27" s="40">
        <f>G24+G25+G26</f>
        <v>1000000</v>
      </c>
      <c r="H27" s="40">
        <f>H23+H24+H25</f>
        <v>0</v>
      </c>
      <c r="I27" s="40">
        <f>I23+I24+I25</f>
        <v>1000000</v>
      </c>
    </row>
    <row r="28" spans="1:12" ht="12.75" customHeight="1">
      <c r="A28" s="36"/>
      <c r="B28" s="137"/>
      <c r="C28" s="138"/>
      <c r="D28" s="139"/>
      <c r="E28" s="41"/>
      <c r="F28" s="41"/>
      <c r="G28" s="41"/>
      <c r="H28" s="41"/>
      <c r="I28" s="42"/>
      <c r="L28" s="165"/>
    </row>
    <row r="29" spans="1:9" ht="12.75" customHeight="1" thickBot="1">
      <c r="A29" s="43" t="s">
        <v>26</v>
      </c>
      <c r="B29" s="140" t="s">
        <v>27</v>
      </c>
      <c r="C29" s="141"/>
      <c r="D29" s="142"/>
      <c r="E29" s="44">
        <v>0</v>
      </c>
      <c r="F29" s="44">
        <v>0</v>
      </c>
      <c r="G29" s="44">
        <v>0</v>
      </c>
      <c r="H29" s="44">
        <v>0</v>
      </c>
      <c r="I29" s="45">
        <v>0</v>
      </c>
    </row>
    <row r="30" spans="1:9" ht="12.75" customHeight="1" thickBot="1">
      <c r="A30" s="46"/>
      <c r="B30" s="46"/>
      <c r="C30" s="46"/>
      <c r="D30" s="46"/>
      <c r="E30" s="46"/>
      <c r="F30" s="46"/>
      <c r="G30" s="46"/>
      <c r="H30" s="46"/>
      <c r="I30" s="46"/>
    </row>
    <row r="31" spans="1:9" ht="12.75" customHeight="1" thickBot="1">
      <c r="A31" s="47" t="s">
        <v>28</v>
      </c>
      <c r="B31" s="48"/>
      <c r="C31" s="48"/>
      <c r="D31" s="48"/>
      <c r="E31" s="48">
        <v>0</v>
      </c>
      <c r="F31" s="48"/>
      <c r="G31" s="48">
        <v>0</v>
      </c>
      <c r="H31" s="48">
        <v>0</v>
      </c>
      <c r="I31" s="49">
        <v>0</v>
      </c>
    </row>
    <row r="32" spans="1:9" ht="12.75" customHeight="1" thickBot="1">
      <c r="A32" s="50"/>
      <c r="B32" s="50"/>
      <c r="C32" s="50"/>
      <c r="D32" s="50"/>
      <c r="E32" s="50"/>
      <c r="F32" s="50"/>
      <c r="G32" s="50"/>
      <c r="H32" s="50"/>
      <c r="I32" s="50"/>
    </row>
    <row r="33" spans="1:12" ht="12.75" customHeight="1" thickBot="1">
      <c r="A33" s="51" t="s">
        <v>29</v>
      </c>
      <c r="B33" s="48"/>
      <c r="C33" s="48"/>
      <c r="D33" s="48"/>
      <c r="E33" s="48">
        <f>E22+E27</f>
        <v>104800000</v>
      </c>
      <c r="F33" s="48">
        <f>F22+F27</f>
        <v>78889703</v>
      </c>
      <c r="G33" s="48">
        <f>G22+G27</f>
        <v>78889703</v>
      </c>
      <c r="H33" s="48">
        <f>H22+H27</f>
        <v>73722597</v>
      </c>
      <c r="I33" s="48">
        <f>I22+I27</f>
        <v>5167106</v>
      </c>
      <c r="L33" s="165"/>
    </row>
    <row r="34" spans="1:9" ht="12.75" customHeight="1">
      <c r="A34" s="50"/>
      <c r="B34" s="50"/>
      <c r="C34" s="50"/>
      <c r="D34" s="50"/>
      <c r="E34" s="50"/>
      <c r="F34" s="50"/>
      <c r="G34" s="50"/>
      <c r="H34" s="50"/>
      <c r="I34" s="50"/>
    </row>
    <row r="35" spans="1:9" ht="12.75" customHeight="1">
      <c r="A35" s="197" t="s">
        <v>30</v>
      </c>
      <c r="B35" s="52" t="s">
        <v>12</v>
      </c>
      <c r="C35" s="53" t="s">
        <v>128</v>
      </c>
      <c r="D35" s="54"/>
      <c r="E35" s="200" t="s">
        <v>82</v>
      </c>
      <c r="F35" s="52" t="s">
        <v>12</v>
      </c>
      <c r="G35" s="53" t="s">
        <v>134</v>
      </c>
      <c r="H35" s="53" t="s">
        <v>135</v>
      </c>
      <c r="I35" s="54"/>
    </row>
    <row r="36" spans="1:9" ht="12.75" customHeight="1">
      <c r="A36" s="198"/>
      <c r="B36" s="52" t="s">
        <v>31</v>
      </c>
      <c r="C36" s="53"/>
      <c r="D36" s="54"/>
      <c r="E36" s="201"/>
      <c r="F36" s="52" t="s">
        <v>31</v>
      </c>
      <c r="G36" s="53"/>
      <c r="H36" s="53"/>
      <c r="I36" s="54"/>
    </row>
    <row r="37" spans="1:9" ht="12.75" customHeight="1">
      <c r="A37" s="199"/>
      <c r="B37" s="52" t="s">
        <v>32</v>
      </c>
      <c r="C37" s="55" t="s">
        <v>144</v>
      </c>
      <c r="D37" s="56"/>
      <c r="E37" s="202"/>
      <c r="F37" s="52" t="s">
        <v>32</v>
      </c>
      <c r="G37" s="55" t="s">
        <v>144</v>
      </c>
      <c r="H37" s="55"/>
      <c r="I37" s="56"/>
    </row>
    <row r="76" ht="12.75" customHeight="1"/>
    <row r="78" ht="12.75" customHeight="1"/>
    <row r="115" ht="12.75" customHeight="1"/>
    <row r="120" ht="12.75" customHeight="1"/>
    <row r="153" ht="12.75" customHeight="1"/>
    <row r="157" ht="12.75" customHeight="1"/>
  </sheetData>
  <sheetProtection/>
  <mergeCells count="2">
    <mergeCell ref="A35:A37"/>
    <mergeCell ref="E35:E37"/>
  </mergeCells>
  <printOptions horizontalCentered="1" verticalCentered="1"/>
  <pageMargins left="0.7480314960629921" right="0.7480314960629921" top="0.34" bottom="0.984251968503937" header="0.32" footer="0.5118110236220472"/>
  <pageSetup horizontalDpi="600" verticalDpi="600" orientation="landscape" paperSize="9" r:id="rId3"/>
  <headerFooter alignWithMargins="0">
    <oddFooter>&amp;C9 -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6.57421875" style="58" customWidth="1"/>
    <col min="2" max="3" width="9.140625" style="58" customWidth="1"/>
    <col min="4" max="4" width="14.57421875" style="58" customWidth="1"/>
    <col min="5" max="5" width="15.57421875" style="58" customWidth="1"/>
    <col min="6" max="6" width="18.140625" style="58" customWidth="1"/>
    <col min="7" max="7" width="19.57421875" style="58" customWidth="1"/>
    <col min="8" max="8" width="15.57421875" style="58" customWidth="1"/>
    <col min="9" max="9" width="9.140625" style="58" customWidth="1"/>
  </cols>
  <sheetData>
    <row r="1" spans="1:9" ht="16.5" customHeight="1">
      <c r="A1" s="57" t="s">
        <v>109</v>
      </c>
      <c r="B1" s="57"/>
      <c r="C1" s="57" t="s">
        <v>96</v>
      </c>
      <c r="D1" s="57"/>
      <c r="E1" s="57"/>
      <c r="F1" s="57"/>
      <c r="G1" s="57"/>
      <c r="H1" s="57"/>
      <c r="I1"/>
    </row>
    <row r="2" ht="16.5" customHeight="1">
      <c r="I2"/>
    </row>
    <row r="3" spans="1:8" s="2" customFormat="1" ht="16.5" customHeight="1">
      <c r="A3" s="57" t="s">
        <v>99</v>
      </c>
      <c r="B3" s="57"/>
      <c r="C3" s="57" t="s">
        <v>100</v>
      </c>
      <c r="D3" s="58"/>
      <c r="E3" s="58"/>
      <c r="F3" s="58"/>
      <c r="G3" s="58"/>
      <c r="H3" s="58"/>
    </row>
    <row r="4" spans="1:9" ht="16.5" customHeight="1">
      <c r="A4" s="57"/>
      <c r="I4"/>
    </row>
    <row r="5" ht="16.5" customHeight="1" thickBot="1">
      <c r="I5"/>
    </row>
    <row r="6" spans="1:9" ht="16.5" customHeight="1">
      <c r="A6" s="100"/>
      <c r="B6" s="101"/>
      <c r="C6" s="101"/>
      <c r="D6" s="101"/>
      <c r="E6" s="101"/>
      <c r="F6" s="101"/>
      <c r="G6" s="101"/>
      <c r="H6" s="102"/>
      <c r="I6"/>
    </row>
    <row r="7" spans="1:9" ht="16.5" customHeight="1">
      <c r="A7" s="70" t="s">
        <v>33</v>
      </c>
      <c r="B7" s="206" t="s">
        <v>115</v>
      </c>
      <c r="C7" s="207"/>
      <c r="D7" s="207"/>
      <c r="E7" s="207"/>
      <c r="F7" s="208"/>
      <c r="G7" s="65" t="s">
        <v>114</v>
      </c>
      <c r="H7" s="103"/>
      <c r="I7"/>
    </row>
    <row r="8" spans="1:9" ht="16.5" customHeight="1">
      <c r="A8" s="77"/>
      <c r="B8" s="78"/>
      <c r="C8" s="78"/>
      <c r="D8" s="78"/>
      <c r="E8" s="104"/>
      <c r="F8" s="104"/>
      <c r="G8" s="80"/>
      <c r="H8" s="105"/>
      <c r="I8"/>
    </row>
    <row r="9" spans="1:9" ht="16.5" customHeight="1">
      <c r="A9" s="77"/>
      <c r="B9" s="78"/>
      <c r="C9" s="78"/>
      <c r="D9" s="78"/>
      <c r="E9" s="209" t="s">
        <v>85</v>
      </c>
      <c r="F9" s="210"/>
      <c r="G9" s="210"/>
      <c r="H9" s="211"/>
      <c r="I9"/>
    </row>
    <row r="10" spans="1:9" ht="16.5" customHeight="1">
      <c r="A10" s="77"/>
      <c r="B10" s="80"/>
      <c r="C10" s="80"/>
      <c r="D10" s="80"/>
      <c r="E10" s="81"/>
      <c r="F10" s="81"/>
      <c r="G10" s="81"/>
      <c r="H10" s="82" t="s">
        <v>34</v>
      </c>
      <c r="I10"/>
    </row>
    <row r="11" spans="1:9" ht="16.5" customHeight="1">
      <c r="A11" s="83" t="s">
        <v>35</v>
      </c>
      <c r="B11" s="80"/>
      <c r="C11" s="80"/>
      <c r="D11" s="80"/>
      <c r="E11" s="84" t="s">
        <v>36</v>
      </c>
      <c r="F11" s="84" t="s">
        <v>146</v>
      </c>
      <c r="G11" s="84" t="s">
        <v>122</v>
      </c>
      <c r="H11" s="85" t="s">
        <v>117</v>
      </c>
      <c r="I11"/>
    </row>
    <row r="12" spans="1:9" ht="16.5" customHeight="1">
      <c r="A12" s="86" t="s">
        <v>2</v>
      </c>
      <c r="B12" s="87" t="s">
        <v>12</v>
      </c>
      <c r="C12" s="88"/>
      <c r="D12" s="88"/>
      <c r="E12" s="84" t="s">
        <v>130</v>
      </c>
      <c r="F12" s="84">
        <v>2015</v>
      </c>
      <c r="G12" s="84" t="s">
        <v>145</v>
      </c>
      <c r="H12" s="85"/>
      <c r="I12"/>
    </row>
    <row r="13" spans="1:9" ht="16.5" customHeight="1">
      <c r="A13" s="89" t="s">
        <v>37</v>
      </c>
      <c r="B13" s="203" t="s">
        <v>110</v>
      </c>
      <c r="C13" s="204"/>
      <c r="D13" s="205"/>
      <c r="E13" s="90">
        <v>104800000</v>
      </c>
      <c r="F13" s="90">
        <f>'Monit Klasif.Ekonom.'!F33</f>
        <v>78889703</v>
      </c>
      <c r="G13" s="90">
        <f>'Monit Klasif.Ekonom.'!H33</f>
        <v>73722597</v>
      </c>
      <c r="H13" s="136">
        <f>G13/F13*100</f>
        <v>93.45021491588072</v>
      </c>
      <c r="I13"/>
    </row>
    <row r="14" spans="1:9" ht="16.5" customHeight="1">
      <c r="A14" s="89" t="s">
        <v>38</v>
      </c>
      <c r="B14" s="203" t="s">
        <v>39</v>
      </c>
      <c r="C14" s="204"/>
      <c r="D14" s="205"/>
      <c r="E14" s="90">
        <v>0</v>
      </c>
      <c r="F14" s="90">
        <v>0</v>
      </c>
      <c r="G14" s="90">
        <v>0</v>
      </c>
      <c r="H14" s="91">
        <v>0</v>
      </c>
      <c r="I14"/>
    </row>
    <row r="15" spans="1:9" ht="16.5" customHeight="1">
      <c r="A15" s="89" t="s">
        <v>40</v>
      </c>
      <c r="B15" s="203" t="s">
        <v>41</v>
      </c>
      <c r="C15" s="204"/>
      <c r="D15" s="205"/>
      <c r="E15" s="90">
        <v>0</v>
      </c>
      <c r="F15" s="90">
        <v>0</v>
      </c>
      <c r="G15" s="90">
        <v>0</v>
      </c>
      <c r="H15" s="91">
        <v>0</v>
      </c>
      <c r="I15"/>
    </row>
    <row r="16" spans="1:9" ht="16.5" customHeight="1">
      <c r="A16" s="89" t="s">
        <v>42</v>
      </c>
      <c r="B16" s="203" t="s">
        <v>43</v>
      </c>
      <c r="C16" s="204"/>
      <c r="D16" s="205"/>
      <c r="E16" s="90">
        <v>0</v>
      </c>
      <c r="F16" s="90">
        <v>0</v>
      </c>
      <c r="G16" s="90">
        <v>0</v>
      </c>
      <c r="H16" s="91">
        <v>0</v>
      </c>
      <c r="I16"/>
    </row>
    <row r="17" spans="1:9" ht="16.5" customHeight="1">
      <c r="A17" s="89" t="s">
        <v>44</v>
      </c>
      <c r="B17" s="203" t="s">
        <v>45</v>
      </c>
      <c r="C17" s="204"/>
      <c r="D17" s="205"/>
      <c r="E17" s="90">
        <v>0</v>
      </c>
      <c r="F17" s="90">
        <v>0</v>
      </c>
      <c r="G17" s="90">
        <v>0</v>
      </c>
      <c r="H17" s="91">
        <v>0</v>
      </c>
      <c r="I17"/>
    </row>
    <row r="18" spans="1:9" ht="16.5" customHeight="1">
      <c r="A18" s="89"/>
      <c r="B18" s="203"/>
      <c r="C18" s="204"/>
      <c r="D18" s="205"/>
      <c r="E18" s="90"/>
      <c r="F18" s="90"/>
      <c r="G18" s="90"/>
      <c r="H18" s="91"/>
      <c r="I18"/>
    </row>
    <row r="19" spans="1:9" ht="16.5" customHeight="1">
      <c r="A19" s="89"/>
      <c r="B19" s="203"/>
      <c r="C19" s="204"/>
      <c r="D19" s="205"/>
      <c r="E19" s="90"/>
      <c r="F19" s="90"/>
      <c r="G19" s="90"/>
      <c r="H19" s="91"/>
      <c r="I19"/>
    </row>
    <row r="20" spans="1:9" ht="16.5" customHeight="1" thickBot="1">
      <c r="A20" s="89" t="s">
        <v>46</v>
      </c>
      <c r="B20" s="203" t="s">
        <v>46</v>
      </c>
      <c r="C20" s="204"/>
      <c r="D20" s="205"/>
      <c r="E20" s="90" t="s">
        <v>46</v>
      </c>
      <c r="F20" s="90" t="s">
        <v>46</v>
      </c>
      <c r="G20" s="90" t="s">
        <v>46</v>
      </c>
      <c r="H20" s="91" t="s">
        <v>46</v>
      </c>
      <c r="I20"/>
    </row>
    <row r="21" spans="1:9" ht="16.5" customHeight="1" thickBot="1">
      <c r="A21" s="215" t="s">
        <v>83</v>
      </c>
      <c r="B21" s="216"/>
      <c r="C21" s="216"/>
      <c r="D21" s="217"/>
      <c r="E21" s="106">
        <f>SUM(E13:E20)</f>
        <v>104800000</v>
      </c>
      <c r="F21" s="106">
        <f>SUM(F13:F20)</f>
        <v>78889703</v>
      </c>
      <c r="G21" s="106">
        <f>SUM(G13:G20)</f>
        <v>73722597</v>
      </c>
      <c r="H21" s="166">
        <f>SUM(H13:H20)</f>
        <v>93.45021491588072</v>
      </c>
      <c r="I21"/>
    </row>
    <row r="22" ht="16.5" customHeight="1">
      <c r="I22"/>
    </row>
    <row r="23" spans="1:9" ht="16.5" customHeight="1">
      <c r="A23" s="218" t="s">
        <v>30</v>
      </c>
      <c r="B23" s="95" t="s">
        <v>12</v>
      </c>
      <c r="C23" s="171" t="s">
        <v>128</v>
      </c>
      <c r="D23" s="97"/>
      <c r="E23" s="212" t="s">
        <v>82</v>
      </c>
      <c r="F23" s="95" t="s">
        <v>12</v>
      </c>
      <c r="G23" s="171" t="s">
        <v>134</v>
      </c>
      <c r="H23" s="177" t="s">
        <v>135</v>
      </c>
      <c r="I23"/>
    </row>
    <row r="24" spans="1:9" ht="16.5" customHeight="1">
      <c r="A24" s="219"/>
      <c r="B24" s="95" t="s">
        <v>31</v>
      </c>
      <c r="C24" s="96"/>
      <c r="D24" s="97"/>
      <c r="E24" s="213"/>
      <c r="F24" s="95" t="s">
        <v>31</v>
      </c>
      <c r="G24" s="96"/>
      <c r="H24" s="95"/>
      <c r="I24"/>
    </row>
    <row r="25" spans="1:9" ht="16.5" customHeight="1">
      <c r="A25" s="220"/>
      <c r="B25" s="95" t="s">
        <v>32</v>
      </c>
      <c r="C25" s="55" t="s">
        <v>144</v>
      </c>
      <c r="D25" s="99"/>
      <c r="E25" s="214"/>
      <c r="F25" s="95" t="s">
        <v>32</v>
      </c>
      <c r="G25" s="182" t="s">
        <v>144</v>
      </c>
      <c r="H25" s="135"/>
      <c r="I25"/>
    </row>
    <row r="26" spans="1:9" ht="12.75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 customHeight="1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20.25" customHeight="1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20.25" customHeight="1">
      <c r="A94"/>
      <c r="B94"/>
      <c r="C94"/>
      <c r="D94"/>
      <c r="E94"/>
      <c r="F94"/>
      <c r="G94"/>
      <c r="H94"/>
      <c r="I94"/>
    </row>
    <row r="95" spans="1:9" ht="15" customHeight="1">
      <c r="A95"/>
      <c r="B95"/>
      <c r="C95"/>
      <c r="D95"/>
      <c r="E95"/>
      <c r="F95"/>
      <c r="G95"/>
      <c r="H95"/>
      <c r="I95"/>
    </row>
    <row r="96" spans="1:9" ht="15" customHeight="1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 customHeight="1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 customHeight="1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3.5" customHeight="1">
      <c r="A174"/>
      <c r="B174"/>
      <c r="C174"/>
      <c r="D174"/>
      <c r="E174"/>
      <c r="F174"/>
      <c r="G174"/>
      <c r="H174"/>
      <c r="I174"/>
    </row>
    <row r="175" spans="1:9" ht="13.5" customHeight="1">
      <c r="A175"/>
      <c r="B175"/>
      <c r="C175"/>
      <c r="D175"/>
      <c r="E175"/>
      <c r="F175"/>
      <c r="G175"/>
      <c r="H175"/>
      <c r="I175"/>
    </row>
    <row r="176" spans="1:9" ht="13.5" customHeight="1">
      <c r="A176"/>
      <c r="B176"/>
      <c r="C176"/>
      <c r="D176"/>
      <c r="E176"/>
      <c r="F176"/>
      <c r="G176"/>
      <c r="H176"/>
      <c r="I176"/>
    </row>
    <row r="177" spans="1:9" ht="13.5" customHeight="1">
      <c r="A177"/>
      <c r="B177"/>
      <c r="C177"/>
      <c r="D177"/>
      <c r="E177"/>
      <c r="F177"/>
      <c r="G177"/>
      <c r="H177"/>
      <c r="I177"/>
    </row>
    <row r="178" spans="1:9" ht="13.5" customHeight="1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 customHeight="1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  <row r="229" spans="1:9" ht="12.75">
      <c r="A229"/>
      <c r="B229"/>
      <c r="C229"/>
      <c r="D229"/>
      <c r="E229"/>
      <c r="F229"/>
      <c r="G229"/>
      <c r="H229"/>
      <c r="I229"/>
    </row>
    <row r="230" spans="1:9" ht="12.75">
      <c r="A230"/>
      <c r="B230"/>
      <c r="C230"/>
      <c r="D230"/>
      <c r="E230"/>
      <c r="F230"/>
      <c r="G230"/>
      <c r="H230"/>
      <c r="I230"/>
    </row>
    <row r="231" spans="1:9" ht="12.75">
      <c r="A231"/>
      <c r="B231"/>
      <c r="C231"/>
      <c r="D231"/>
      <c r="E231"/>
      <c r="F231"/>
      <c r="G231"/>
      <c r="H231"/>
      <c r="I231"/>
    </row>
    <row r="232" spans="1:9" ht="12.75">
      <c r="A232"/>
      <c r="B232"/>
      <c r="C232"/>
      <c r="D232"/>
      <c r="E232"/>
      <c r="F232"/>
      <c r="G232"/>
      <c r="H232"/>
      <c r="I232"/>
    </row>
    <row r="233" spans="1:9" ht="12.75">
      <c r="A233"/>
      <c r="B233"/>
      <c r="C233"/>
      <c r="D233"/>
      <c r="E233"/>
      <c r="F233"/>
      <c r="G233"/>
      <c r="H233"/>
      <c r="I233"/>
    </row>
    <row r="234" spans="1:9" ht="12.75">
      <c r="A234"/>
      <c r="B234"/>
      <c r="C234"/>
      <c r="D234"/>
      <c r="E234"/>
      <c r="F234"/>
      <c r="G234"/>
      <c r="H234"/>
      <c r="I234"/>
    </row>
    <row r="235" spans="1:9" ht="12.75">
      <c r="A235"/>
      <c r="B235"/>
      <c r="C235"/>
      <c r="D235"/>
      <c r="E235"/>
      <c r="F235"/>
      <c r="G235"/>
      <c r="H235"/>
      <c r="I235"/>
    </row>
    <row r="236" spans="1:9" ht="12.75">
      <c r="A236"/>
      <c r="B236"/>
      <c r="C236"/>
      <c r="D236"/>
      <c r="E236"/>
      <c r="F236"/>
      <c r="G236"/>
      <c r="H236"/>
      <c r="I236"/>
    </row>
    <row r="237" spans="1:9" ht="12.75">
      <c r="A237"/>
      <c r="B237"/>
      <c r="C237"/>
      <c r="D237"/>
      <c r="E237"/>
      <c r="F237"/>
      <c r="G237"/>
      <c r="H237"/>
      <c r="I237"/>
    </row>
    <row r="238" spans="1:9" ht="12.75">
      <c r="A238"/>
      <c r="B238"/>
      <c r="C238"/>
      <c r="D238"/>
      <c r="E238"/>
      <c r="F238"/>
      <c r="G238"/>
      <c r="H238"/>
      <c r="I238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  <row r="257" spans="1:9" ht="12.75">
      <c r="A257"/>
      <c r="B257"/>
      <c r="C257"/>
      <c r="D257"/>
      <c r="E257"/>
      <c r="F257"/>
      <c r="G257"/>
      <c r="H257"/>
      <c r="I257"/>
    </row>
    <row r="258" spans="1:9" ht="12.75">
      <c r="A258"/>
      <c r="B258"/>
      <c r="C258"/>
      <c r="D258"/>
      <c r="E258"/>
      <c r="F258"/>
      <c r="G258"/>
      <c r="H258"/>
      <c r="I258"/>
    </row>
    <row r="259" spans="1:9" ht="12.75">
      <c r="A259"/>
      <c r="B259"/>
      <c r="C259"/>
      <c r="D259"/>
      <c r="E259"/>
      <c r="F259"/>
      <c r="G259"/>
      <c r="H259"/>
      <c r="I259"/>
    </row>
    <row r="260" spans="1:9" ht="12.75">
      <c r="A260"/>
      <c r="B260"/>
      <c r="C260"/>
      <c r="D260"/>
      <c r="E260"/>
      <c r="F260"/>
      <c r="G260"/>
      <c r="H260"/>
      <c r="I260"/>
    </row>
    <row r="261" spans="1:9" ht="12.75">
      <c r="A261"/>
      <c r="B261"/>
      <c r="C261"/>
      <c r="D261"/>
      <c r="E261"/>
      <c r="F261"/>
      <c r="G261"/>
      <c r="H261"/>
      <c r="I261"/>
    </row>
    <row r="262" spans="1:9" ht="12.75">
      <c r="A262"/>
      <c r="B262"/>
      <c r="C262"/>
      <c r="D262"/>
      <c r="E262"/>
      <c r="F262"/>
      <c r="G262"/>
      <c r="H262"/>
      <c r="I262"/>
    </row>
    <row r="263" spans="1:9" ht="12.75">
      <c r="A263"/>
      <c r="B263"/>
      <c r="C263"/>
      <c r="D263"/>
      <c r="E263"/>
      <c r="F263"/>
      <c r="G263"/>
      <c r="H263"/>
      <c r="I263"/>
    </row>
    <row r="264" spans="1:9" ht="12.75">
      <c r="A264"/>
      <c r="B264"/>
      <c r="C264"/>
      <c r="D264"/>
      <c r="E264"/>
      <c r="F264"/>
      <c r="G264"/>
      <c r="H264"/>
      <c r="I264"/>
    </row>
    <row r="265" spans="1:9" ht="12.75">
      <c r="A265"/>
      <c r="B265"/>
      <c r="C265"/>
      <c r="D265"/>
      <c r="E265"/>
      <c r="F265"/>
      <c r="G265"/>
      <c r="H265"/>
      <c r="I265"/>
    </row>
    <row r="266" spans="1:9" ht="12.75">
      <c r="A266"/>
      <c r="B266"/>
      <c r="C266"/>
      <c r="D266"/>
      <c r="E266"/>
      <c r="F266"/>
      <c r="G266"/>
      <c r="H266"/>
      <c r="I266"/>
    </row>
    <row r="267" spans="1:9" ht="12.75">
      <c r="A267"/>
      <c r="B267"/>
      <c r="C267"/>
      <c r="D267"/>
      <c r="E267"/>
      <c r="F267"/>
      <c r="G267"/>
      <c r="H267"/>
      <c r="I267"/>
    </row>
    <row r="268" spans="1:9" ht="12.75">
      <c r="A268"/>
      <c r="B268"/>
      <c r="C268"/>
      <c r="D268"/>
      <c r="E268"/>
      <c r="F268"/>
      <c r="G268"/>
      <c r="H268"/>
      <c r="I268"/>
    </row>
    <row r="269" spans="1:9" ht="12.75">
      <c r="A269"/>
      <c r="B269"/>
      <c r="C269"/>
      <c r="D269"/>
      <c r="E269"/>
      <c r="F269"/>
      <c r="G269"/>
      <c r="H269"/>
      <c r="I269"/>
    </row>
    <row r="270" spans="1:9" ht="12.75">
      <c r="A270"/>
      <c r="B270"/>
      <c r="C270"/>
      <c r="D270"/>
      <c r="E270"/>
      <c r="F270"/>
      <c r="G270"/>
      <c r="H270"/>
      <c r="I270"/>
    </row>
    <row r="271" spans="1:9" ht="12.75">
      <c r="A271"/>
      <c r="B271"/>
      <c r="C271"/>
      <c r="D271"/>
      <c r="E271"/>
      <c r="F271"/>
      <c r="G271"/>
      <c r="H271"/>
      <c r="I271"/>
    </row>
    <row r="272" spans="1:9" ht="12.75">
      <c r="A272"/>
      <c r="B272"/>
      <c r="C272"/>
      <c r="D272"/>
      <c r="E272"/>
      <c r="F272"/>
      <c r="G272"/>
      <c r="H272"/>
      <c r="I272"/>
    </row>
    <row r="273" spans="1:9" ht="12.75">
      <c r="A273"/>
      <c r="B273"/>
      <c r="C273"/>
      <c r="D273"/>
      <c r="E273"/>
      <c r="F273"/>
      <c r="G273"/>
      <c r="H273"/>
      <c r="I273"/>
    </row>
    <row r="274" spans="1:9" ht="12.75">
      <c r="A274"/>
      <c r="B274"/>
      <c r="C274"/>
      <c r="D274"/>
      <c r="E274"/>
      <c r="F274"/>
      <c r="G274"/>
      <c r="H274"/>
      <c r="I274"/>
    </row>
    <row r="275" spans="1:9" ht="12.75">
      <c r="A275"/>
      <c r="B275"/>
      <c r="C275"/>
      <c r="D275"/>
      <c r="E275"/>
      <c r="F275"/>
      <c r="G275"/>
      <c r="H275"/>
      <c r="I275"/>
    </row>
    <row r="276" spans="1:9" ht="12.75">
      <c r="A276"/>
      <c r="B276"/>
      <c r="C276"/>
      <c r="D276"/>
      <c r="E276"/>
      <c r="F276"/>
      <c r="G276"/>
      <c r="H276"/>
      <c r="I276"/>
    </row>
    <row r="277" spans="1:9" ht="12.75">
      <c r="A277"/>
      <c r="B277"/>
      <c r="C277"/>
      <c r="D277"/>
      <c r="E277"/>
      <c r="F277"/>
      <c r="G277"/>
      <c r="H277"/>
      <c r="I277"/>
    </row>
    <row r="278" spans="1:9" ht="12.75">
      <c r="A278"/>
      <c r="B278"/>
      <c r="C278"/>
      <c r="D278"/>
      <c r="E278"/>
      <c r="F278"/>
      <c r="G278"/>
      <c r="H278"/>
      <c r="I278"/>
    </row>
    <row r="279" spans="1:9" ht="12.75">
      <c r="A279"/>
      <c r="B279"/>
      <c r="C279"/>
      <c r="D279"/>
      <c r="E279"/>
      <c r="F279"/>
      <c r="G279"/>
      <c r="H279"/>
      <c r="I279"/>
    </row>
    <row r="280" spans="1:9" ht="12.75">
      <c r="A280"/>
      <c r="B280"/>
      <c r="C280"/>
      <c r="D280"/>
      <c r="E280"/>
      <c r="F280"/>
      <c r="G280"/>
      <c r="H280"/>
      <c r="I280"/>
    </row>
    <row r="281" spans="1:9" ht="12.75">
      <c r="A281"/>
      <c r="B281"/>
      <c r="C281"/>
      <c r="D281"/>
      <c r="E281"/>
      <c r="F281"/>
      <c r="G281"/>
      <c r="H281"/>
      <c r="I281"/>
    </row>
    <row r="282" spans="1:9" ht="12.75">
      <c r="A282"/>
      <c r="B282"/>
      <c r="C282"/>
      <c r="D282"/>
      <c r="E282"/>
      <c r="F282"/>
      <c r="G282"/>
      <c r="H282"/>
      <c r="I282"/>
    </row>
    <row r="283" spans="1:9" ht="12.75">
      <c r="A283"/>
      <c r="B283"/>
      <c r="C283"/>
      <c r="D283"/>
      <c r="E283"/>
      <c r="F283"/>
      <c r="G283"/>
      <c r="H283"/>
      <c r="I283"/>
    </row>
    <row r="284" spans="1:9" ht="12.75">
      <c r="A284"/>
      <c r="B284"/>
      <c r="C284"/>
      <c r="D284"/>
      <c r="E284"/>
      <c r="F284"/>
      <c r="G284"/>
      <c r="H284"/>
      <c r="I284"/>
    </row>
    <row r="285" spans="1:9" ht="12.75">
      <c r="A285"/>
      <c r="B285"/>
      <c r="C285"/>
      <c r="D285"/>
      <c r="E285"/>
      <c r="F285"/>
      <c r="G285"/>
      <c r="H285"/>
      <c r="I285"/>
    </row>
    <row r="286" spans="1:9" ht="12.75">
      <c r="A286"/>
      <c r="B286"/>
      <c r="C286"/>
      <c r="D286"/>
      <c r="E286"/>
      <c r="F286"/>
      <c r="G286"/>
      <c r="H286"/>
      <c r="I286"/>
    </row>
    <row r="287" spans="1:9" ht="12.75">
      <c r="A287"/>
      <c r="B287"/>
      <c r="C287"/>
      <c r="D287"/>
      <c r="E287"/>
      <c r="F287"/>
      <c r="G287"/>
      <c r="H287"/>
      <c r="I287"/>
    </row>
    <row r="288" spans="1:9" ht="12.75">
      <c r="A288"/>
      <c r="B288"/>
      <c r="C288"/>
      <c r="D288"/>
      <c r="E288"/>
      <c r="F288"/>
      <c r="G288"/>
      <c r="H288"/>
      <c r="I288"/>
    </row>
    <row r="289" spans="1:9" ht="12.75">
      <c r="A289"/>
      <c r="B289"/>
      <c r="C289"/>
      <c r="D289"/>
      <c r="E289"/>
      <c r="F289"/>
      <c r="G289"/>
      <c r="H289"/>
      <c r="I289"/>
    </row>
    <row r="290" spans="1:9" ht="12.75">
      <c r="A290"/>
      <c r="B290"/>
      <c r="C290"/>
      <c r="D290"/>
      <c r="E290"/>
      <c r="F290"/>
      <c r="G290"/>
      <c r="H290"/>
      <c r="I290"/>
    </row>
    <row r="291" spans="1:9" ht="12.75">
      <c r="A291"/>
      <c r="B291"/>
      <c r="C291"/>
      <c r="D291"/>
      <c r="E291"/>
      <c r="F291"/>
      <c r="G291"/>
      <c r="H291"/>
      <c r="I291"/>
    </row>
    <row r="292" spans="1:9" ht="12.75">
      <c r="A292"/>
      <c r="B292"/>
      <c r="C292"/>
      <c r="D292"/>
      <c r="E292"/>
      <c r="F292"/>
      <c r="G292"/>
      <c r="H292"/>
      <c r="I292"/>
    </row>
    <row r="293" spans="1:9" ht="12.75">
      <c r="A293"/>
      <c r="B293"/>
      <c r="C293"/>
      <c r="D293"/>
      <c r="E293"/>
      <c r="F293"/>
      <c r="G293"/>
      <c r="H293"/>
      <c r="I293"/>
    </row>
    <row r="294" spans="1:9" ht="12.75">
      <c r="A294"/>
      <c r="B294"/>
      <c r="C294"/>
      <c r="D294"/>
      <c r="E294"/>
      <c r="F294"/>
      <c r="G294"/>
      <c r="H294"/>
      <c r="I294"/>
    </row>
    <row r="295" spans="1:9" ht="12.75">
      <c r="A295"/>
      <c r="B295"/>
      <c r="C295"/>
      <c r="D295"/>
      <c r="E295"/>
      <c r="F295"/>
      <c r="G295"/>
      <c r="H295"/>
      <c r="I295"/>
    </row>
    <row r="296" spans="1:9" ht="12.75">
      <c r="A296"/>
      <c r="B296"/>
      <c r="C296"/>
      <c r="D296"/>
      <c r="E296"/>
      <c r="F296"/>
      <c r="G296"/>
      <c r="H296"/>
      <c r="I296"/>
    </row>
    <row r="297" spans="1:9" ht="12.75">
      <c r="A297"/>
      <c r="B297"/>
      <c r="C297"/>
      <c r="D297"/>
      <c r="E297"/>
      <c r="F297"/>
      <c r="G297"/>
      <c r="H297"/>
      <c r="I297"/>
    </row>
    <row r="298" spans="1:9" ht="12.75">
      <c r="A298"/>
      <c r="B298"/>
      <c r="C298"/>
      <c r="D298"/>
      <c r="E298"/>
      <c r="F298"/>
      <c r="G298"/>
      <c r="H298"/>
      <c r="I298"/>
    </row>
    <row r="299" spans="1:9" ht="12.75">
      <c r="A299"/>
      <c r="B299"/>
      <c r="C299"/>
      <c r="D299"/>
      <c r="E299"/>
      <c r="F299"/>
      <c r="G299"/>
      <c r="H299"/>
      <c r="I299"/>
    </row>
    <row r="300" spans="1:9" ht="12.75">
      <c r="A300"/>
      <c r="B300"/>
      <c r="C300"/>
      <c r="D300"/>
      <c r="E300"/>
      <c r="F300"/>
      <c r="G300"/>
      <c r="H300"/>
      <c r="I300"/>
    </row>
    <row r="301" spans="1:9" ht="12.75">
      <c r="A301"/>
      <c r="B301"/>
      <c r="C301"/>
      <c r="D301"/>
      <c r="E301"/>
      <c r="F301"/>
      <c r="G301"/>
      <c r="H301"/>
      <c r="I301"/>
    </row>
    <row r="302" spans="1:9" ht="12.75">
      <c r="A302"/>
      <c r="B302"/>
      <c r="C302"/>
      <c r="D302"/>
      <c r="E302"/>
      <c r="F302"/>
      <c r="G302"/>
      <c r="H302"/>
      <c r="I302"/>
    </row>
    <row r="303" spans="1:9" ht="12.75">
      <c r="A303"/>
      <c r="B303"/>
      <c r="C303"/>
      <c r="D303"/>
      <c r="E303"/>
      <c r="F303"/>
      <c r="G303"/>
      <c r="H303"/>
      <c r="I303"/>
    </row>
    <row r="304" spans="1:9" ht="12.75">
      <c r="A304"/>
      <c r="B304"/>
      <c r="C304"/>
      <c r="D304"/>
      <c r="E304"/>
      <c r="F304"/>
      <c r="G304"/>
      <c r="H304"/>
      <c r="I304"/>
    </row>
    <row r="305" spans="1:9" ht="12.75">
      <c r="A305"/>
      <c r="B305"/>
      <c r="C305"/>
      <c r="D305"/>
      <c r="E305"/>
      <c r="F305"/>
      <c r="G305"/>
      <c r="H305"/>
      <c r="I305"/>
    </row>
    <row r="306" spans="1:9" ht="12.75">
      <c r="A306"/>
      <c r="B306"/>
      <c r="C306"/>
      <c r="D306"/>
      <c r="E306"/>
      <c r="F306"/>
      <c r="G306"/>
      <c r="H306"/>
      <c r="I306"/>
    </row>
    <row r="307" spans="1:9" ht="12.75">
      <c r="A307"/>
      <c r="B307"/>
      <c r="C307"/>
      <c r="D307"/>
      <c r="E307"/>
      <c r="F307"/>
      <c r="G307"/>
      <c r="H307"/>
      <c r="I307"/>
    </row>
    <row r="308" spans="1:9" ht="12.75">
      <c r="A308"/>
      <c r="B308"/>
      <c r="C308"/>
      <c r="D308"/>
      <c r="E308"/>
      <c r="F308"/>
      <c r="G308"/>
      <c r="H308"/>
      <c r="I308"/>
    </row>
    <row r="309" spans="1:9" ht="12.75">
      <c r="A309"/>
      <c r="B309"/>
      <c r="C309"/>
      <c r="D309"/>
      <c r="E309"/>
      <c r="F309"/>
      <c r="G309"/>
      <c r="H309"/>
      <c r="I309"/>
    </row>
    <row r="310" spans="1:9" ht="12.75">
      <c r="A310"/>
      <c r="B310"/>
      <c r="C310"/>
      <c r="D310"/>
      <c r="E310"/>
      <c r="F310"/>
      <c r="G310"/>
      <c r="H310"/>
      <c r="I310"/>
    </row>
    <row r="311" spans="1:9" ht="12.75">
      <c r="A311"/>
      <c r="B311"/>
      <c r="C311"/>
      <c r="D311"/>
      <c r="E311"/>
      <c r="F311"/>
      <c r="G311"/>
      <c r="H311"/>
      <c r="I311"/>
    </row>
    <row r="312" spans="1:9" ht="12.75">
      <c r="A312"/>
      <c r="B312"/>
      <c r="C312"/>
      <c r="D312"/>
      <c r="E312"/>
      <c r="F312"/>
      <c r="G312"/>
      <c r="H312"/>
      <c r="I312"/>
    </row>
    <row r="313" spans="1:9" ht="12.75">
      <c r="A313"/>
      <c r="B313"/>
      <c r="C313"/>
      <c r="D313"/>
      <c r="E313"/>
      <c r="F313"/>
      <c r="G313"/>
      <c r="H313"/>
      <c r="I313"/>
    </row>
    <row r="314" spans="1:9" ht="12.75">
      <c r="A314"/>
      <c r="B314"/>
      <c r="C314"/>
      <c r="D314"/>
      <c r="E314"/>
      <c r="F314"/>
      <c r="G314"/>
      <c r="H314"/>
      <c r="I314"/>
    </row>
    <row r="315" spans="1:9" ht="12.75">
      <c r="A315"/>
      <c r="B315"/>
      <c r="C315"/>
      <c r="D315"/>
      <c r="E315"/>
      <c r="F315"/>
      <c r="G315"/>
      <c r="H315"/>
      <c r="I315"/>
    </row>
    <row r="316" spans="1:9" ht="12.75">
      <c r="A316"/>
      <c r="B316"/>
      <c r="C316"/>
      <c r="D316"/>
      <c r="E316"/>
      <c r="F316"/>
      <c r="G316"/>
      <c r="H316"/>
      <c r="I316"/>
    </row>
    <row r="317" spans="1:9" ht="12.75">
      <c r="A317"/>
      <c r="B317"/>
      <c r="C317"/>
      <c r="D317"/>
      <c r="E317"/>
      <c r="F317"/>
      <c r="G317"/>
      <c r="H317"/>
      <c r="I317"/>
    </row>
    <row r="318" spans="1:9" ht="12.75">
      <c r="A318"/>
      <c r="B318"/>
      <c r="C318"/>
      <c r="D318"/>
      <c r="E318"/>
      <c r="F318"/>
      <c r="G318"/>
      <c r="H318"/>
      <c r="I318"/>
    </row>
    <row r="319" spans="1:9" ht="12.75">
      <c r="A319"/>
      <c r="B319"/>
      <c r="C319"/>
      <c r="D319"/>
      <c r="E319"/>
      <c r="F319"/>
      <c r="G319"/>
      <c r="H319"/>
      <c r="I319"/>
    </row>
    <row r="320" spans="1:9" ht="12.75">
      <c r="A320"/>
      <c r="B320"/>
      <c r="C320"/>
      <c r="D320"/>
      <c r="E320"/>
      <c r="F320"/>
      <c r="G320"/>
      <c r="H320"/>
      <c r="I320"/>
    </row>
    <row r="321" spans="1:9" ht="12.75">
      <c r="A321"/>
      <c r="B321"/>
      <c r="C321"/>
      <c r="D321"/>
      <c r="E321"/>
      <c r="F321"/>
      <c r="G321"/>
      <c r="H321"/>
      <c r="I321"/>
    </row>
    <row r="322" spans="1:9" ht="12.75">
      <c r="A322"/>
      <c r="B322"/>
      <c r="C322"/>
      <c r="D322"/>
      <c r="E322"/>
      <c r="F322"/>
      <c r="G322"/>
      <c r="H322"/>
      <c r="I322"/>
    </row>
    <row r="323" spans="1:9" ht="12.75">
      <c r="A323"/>
      <c r="B323"/>
      <c r="C323"/>
      <c r="D323"/>
      <c r="E323"/>
      <c r="F323"/>
      <c r="G323"/>
      <c r="H323"/>
      <c r="I323"/>
    </row>
    <row r="324" spans="1:9" ht="12.75">
      <c r="A324"/>
      <c r="B324"/>
      <c r="C324"/>
      <c r="D324"/>
      <c r="E324"/>
      <c r="F324"/>
      <c r="G324"/>
      <c r="H324"/>
      <c r="I324"/>
    </row>
    <row r="325" spans="1:9" ht="12.75">
      <c r="A325"/>
      <c r="B325"/>
      <c r="C325"/>
      <c r="D325"/>
      <c r="E325"/>
      <c r="F325"/>
      <c r="G325"/>
      <c r="H325"/>
      <c r="I325"/>
    </row>
    <row r="326" spans="1:9" ht="12.75">
      <c r="A326"/>
      <c r="B326"/>
      <c r="C326"/>
      <c r="D326"/>
      <c r="E326"/>
      <c r="F326"/>
      <c r="G326"/>
      <c r="H326"/>
      <c r="I326"/>
    </row>
    <row r="327" spans="1:9" ht="12.75">
      <c r="A327"/>
      <c r="B327"/>
      <c r="C327"/>
      <c r="D327"/>
      <c r="E327"/>
      <c r="F327"/>
      <c r="G327"/>
      <c r="H327"/>
      <c r="I327"/>
    </row>
    <row r="328" spans="1:9" ht="12.75">
      <c r="A328"/>
      <c r="B328"/>
      <c r="C328"/>
      <c r="D328"/>
      <c r="E328"/>
      <c r="F328"/>
      <c r="G328"/>
      <c r="H328"/>
      <c r="I328"/>
    </row>
    <row r="329" spans="1:9" ht="12.75">
      <c r="A329"/>
      <c r="B329"/>
      <c r="C329"/>
      <c r="D329"/>
      <c r="E329"/>
      <c r="F329"/>
      <c r="G329"/>
      <c r="H329"/>
      <c r="I329"/>
    </row>
    <row r="330" spans="1:9" ht="12.75">
      <c r="A330"/>
      <c r="B330"/>
      <c r="C330"/>
      <c r="D330"/>
      <c r="E330"/>
      <c r="F330"/>
      <c r="G330"/>
      <c r="H330"/>
      <c r="I330"/>
    </row>
    <row r="331" spans="1:9" ht="12.75">
      <c r="A331"/>
      <c r="B331"/>
      <c r="C331"/>
      <c r="D331"/>
      <c r="E331"/>
      <c r="F331"/>
      <c r="G331"/>
      <c r="H331"/>
      <c r="I331"/>
    </row>
    <row r="332" spans="1:9" ht="12.75">
      <c r="A332"/>
      <c r="B332"/>
      <c r="C332"/>
      <c r="D332"/>
      <c r="E332"/>
      <c r="F332"/>
      <c r="G332"/>
      <c r="H332"/>
      <c r="I332"/>
    </row>
    <row r="333" spans="1:9" ht="12.75">
      <c r="A333"/>
      <c r="B333"/>
      <c r="C333"/>
      <c r="D333"/>
      <c r="E333"/>
      <c r="F333"/>
      <c r="G333"/>
      <c r="H333"/>
      <c r="I333"/>
    </row>
    <row r="334" spans="1:9" ht="12.75">
      <c r="A334"/>
      <c r="B334"/>
      <c r="C334"/>
      <c r="D334"/>
      <c r="E334"/>
      <c r="F334"/>
      <c r="G334"/>
      <c r="H334"/>
      <c r="I334"/>
    </row>
    <row r="335" spans="1:9" ht="12.75">
      <c r="A335"/>
      <c r="B335"/>
      <c r="C335"/>
      <c r="D335"/>
      <c r="E335"/>
      <c r="F335"/>
      <c r="G335"/>
      <c r="H335"/>
      <c r="I335"/>
    </row>
    <row r="336" spans="1:9" ht="12.75">
      <c r="A336"/>
      <c r="B336"/>
      <c r="C336"/>
      <c r="D336"/>
      <c r="E336"/>
      <c r="F336"/>
      <c r="G336"/>
      <c r="H336"/>
      <c r="I336"/>
    </row>
    <row r="337" spans="1:9" ht="12.75">
      <c r="A337"/>
      <c r="B337"/>
      <c r="C337"/>
      <c r="D337"/>
      <c r="E337"/>
      <c r="F337"/>
      <c r="G337"/>
      <c r="H337"/>
      <c r="I337"/>
    </row>
    <row r="338" spans="1:9" ht="12.75">
      <c r="A338"/>
      <c r="B338"/>
      <c r="C338"/>
      <c r="D338"/>
      <c r="E338"/>
      <c r="F338"/>
      <c r="G338"/>
      <c r="H338"/>
      <c r="I338"/>
    </row>
    <row r="339" spans="1:9" ht="12.75">
      <c r="A339"/>
      <c r="B339"/>
      <c r="C339"/>
      <c r="D339"/>
      <c r="E339"/>
      <c r="F339"/>
      <c r="G339"/>
      <c r="H339"/>
      <c r="I339"/>
    </row>
    <row r="340" spans="1:9" ht="12.75">
      <c r="A340"/>
      <c r="B340"/>
      <c r="C340"/>
      <c r="D340"/>
      <c r="E340"/>
      <c r="F340"/>
      <c r="G340"/>
      <c r="H340"/>
      <c r="I340"/>
    </row>
    <row r="341" spans="1:9" ht="12.75">
      <c r="A341"/>
      <c r="B341"/>
      <c r="C341"/>
      <c r="D341"/>
      <c r="E341"/>
      <c r="F341"/>
      <c r="G341"/>
      <c r="H341"/>
      <c r="I341"/>
    </row>
    <row r="342" spans="1:9" ht="12.75">
      <c r="A342"/>
      <c r="B342"/>
      <c r="C342"/>
      <c r="D342"/>
      <c r="E342"/>
      <c r="F342"/>
      <c r="G342"/>
      <c r="H342"/>
      <c r="I342"/>
    </row>
    <row r="343" spans="1:9" ht="12.75">
      <c r="A343"/>
      <c r="B343"/>
      <c r="C343"/>
      <c r="D343"/>
      <c r="E343"/>
      <c r="F343"/>
      <c r="G343"/>
      <c r="H343"/>
      <c r="I343"/>
    </row>
    <row r="344" spans="1:9" ht="12.75">
      <c r="A344"/>
      <c r="B344"/>
      <c r="C344"/>
      <c r="D344"/>
      <c r="E344"/>
      <c r="F344"/>
      <c r="G344"/>
      <c r="H344"/>
      <c r="I344"/>
    </row>
    <row r="345" spans="1:9" ht="12.75">
      <c r="A345"/>
      <c r="B345"/>
      <c r="C345"/>
      <c r="D345"/>
      <c r="E345"/>
      <c r="F345"/>
      <c r="G345"/>
      <c r="H345"/>
      <c r="I345"/>
    </row>
    <row r="346" spans="1:9" ht="12.75">
      <c r="A346"/>
      <c r="B346"/>
      <c r="C346"/>
      <c r="D346"/>
      <c r="E346"/>
      <c r="F346"/>
      <c r="G346"/>
      <c r="H346"/>
      <c r="I346"/>
    </row>
    <row r="347" spans="1:9" ht="12.75">
      <c r="A347"/>
      <c r="B347"/>
      <c r="C347"/>
      <c r="D347"/>
      <c r="E347"/>
      <c r="F347"/>
      <c r="G347"/>
      <c r="H347"/>
      <c r="I347"/>
    </row>
    <row r="348" spans="1:9" ht="12.75">
      <c r="A348"/>
      <c r="B348"/>
      <c r="C348"/>
      <c r="D348"/>
      <c r="E348"/>
      <c r="F348"/>
      <c r="G348"/>
      <c r="H348"/>
      <c r="I348"/>
    </row>
    <row r="349" spans="1:9" ht="12.75">
      <c r="A349"/>
      <c r="B349"/>
      <c r="C349"/>
      <c r="D349"/>
      <c r="E349"/>
      <c r="F349"/>
      <c r="G349"/>
      <c r="H349"/>
      <c r="I349"/>
    </row>
    <row r="350" spans="1:9" ht="12.75">
      <c r="A350"/>
      <c r="B350"/>
      <c r="C350"/>
      <c r="D350"/>
      <c r="E350"/>
      <c r="F350"/>
      <c r="G350"/>
      <c r="H350"/>
      <c r="I350"/>
    </row>
    <row r="351" spans="1:9" ht="12.75">
      <c r="A351"/>
      <c r="B351"/>
      <c r="C351"/>
      <c r="D351"/>
      <c r="E351"/>
      <c r="F351"/>
      <c r="G351"/>
      <c r="H351"/>
      <c r="I351"/>
    </row>
    <row r="352" spans="1:9" ht="12.75">
      <c r="A352"/>
      <c r="B352"/>
      <c r="C352"/>
      <c r="D352"/>
      <c r="E352"/>
      <c r="F352"/>
      <c r="G352"/>
      <c r="H352"/>
      <c r="I352"/>
    </row>
    <row r="353" spans="1:9" ht="12.75">
      <c r="A353"/>
      <c r="B353"/>
      <c r="C353"/>
      <c r="D353"/>
      <c r="E353"/>
      <c r="F353"/>
      <c r="G353"/>
      <c r="H353"/>
      <c r="I353"/>
    </row>
    <row r="354" spans="1:9" ht="12.75">
      <c r="A354"/>
      <c r="B354"/>
      <c r="C354"/>
      <c r="D354"/>
      <c r="E354"/>
      <c r="F354"/>
      <c r="G354"/>
      <c r="H354"/>
      <c r="I354"/>
    </row>
    <row r="355" spans="1:9" ht="12.75">
      <c r="A355"/>
      <c r="B355"/>
      <c r="C355"/>
      <c r="D355"/>
      <c r="E355"/>
      <c r="F355"/>
      <c r="G355"/>
      <c r="H355"/>
      <c r="I355"/>
    </row>
    <row r="356" spans="1:9" ht="12.75">
      <c r="A356"/>
      <c r="B356"/>
      <c r="C356"/>
      <c r="D356"/>
      <c r="E356"/>
      <c r="F356"/>
      <c r="G356"/>
      <c r="H356"/>
      <c r="I356"/>
    </row>
    <row r="357" spans="1:9" ht="12.75">
      <c r="A357"/>
      <c r="B357"/>
      <c r="C357"/>
      <c r="D357"/>
      <c r="E357"/>
      <c r="F357"/>
      <c r="G357"/>
      <c r="H357"/>
      <c r="I357"/>
    </row>
    <row r="358" spans="1:9" ht="12.75">
      <c r="A358"/>
      <c r="B358"/>
      <c r="C358"/>
      <c r="D358"/>
      <c r="E358"/>
      <c r="F358"/>
      <c r="G358"/>
      <c r="H358"/>
      <c r="I358"/>
    </row>
    <row r="359" spans="1:9" ht="12.75">
      <c r="A359"/>
      <c r="B359"/>
      <c r="C359"/>
      <c r="D359"/>
      <c r="E359"/>
      <c r="F359"/>
      <c r="G359"/>
      <c r="H359"/>
      <c r="I359"/>
    </row>
    <row r="360" spans="1:9" ht="12.75">
      <c r="A360"/>
      <c r="B360"/>
      <c r="C360"/>
      <c r="D360"/>
      <c r="E360"/>
      <c r="F360"/>
      <c r="G360"/>
      <c r="H360"/>
      <c r="I360"/>
    </row>
    <row r="361" spans="1:9" ht="12.75">
      <c r="A361"/>
      <c r="B361"/>
      <c r="C361"/>
      <c r="D361"/>
      <c r="E361"/>
      <c r="F361"/>
      <c r="G361"/>
      <c r="H361"/>
      <c r="I361"/>
    </row>
    <row r="362" spans="1:9" ht="12.75">
      <c r="A362"/>
      <c r="B362"/>
      <c r="C362"/>
      <c r="D362"/>
      <c r="E362"/>
      <c r="F362"/>
      <c r="G362"/>
      <c r="H362"/>
      <c r="I362"/>
    </row>
    <row r="363" spans="1:9" ht="12.75">
      <c r="A363"/>
      <c r="B363"/>
      <c r="C363"/>
      <c r="D363"/>
      <c r="E363"/>
      <c r="F363"/>
      <c r="G363"/>
      <c r="H363"/>
      <c r="I363"/>
    </row>
    <row r="364" spans="1:9" ht="12.75">
      <c r="A364"/>
      <c r="B364"/>
      <c r="C364"/>
      <c r="D364"/>
      <c r="E364"/>
      <c r="F364"/>
      <c r="G364"/>
      <c r="H364"/>
      <c r="I364"/>
    </row>
    <row r="365" spans="1:9" ht="12.75">
      <c r="A365"/>
      <c r="B365"/>
      <c r="C365"/>
      <c r="D365"/>
      <c r="E365"/>
      <c r="F365"/>
      <c r="G365"/>
      <c r="H365"/>
      <c r="I365"/>
    </row>
    <row r="366" spans="1:9" ht="12.75">
      <c r="A366"/>
      <c r="B366"/>
      <c r="C366"/>
      <c r="D366"/>
      <c r="E366"/>
      <c r="F366"/>
      <c r="G366"/>
      <c r="H366"/>
      <c r="I366"/>
    </row>
    <row r="367" spans="1:9" ht="12.75">
      <c r="A367"/>
      <c r="B367"/>
      <c r="C367"/>
      <c r="D367"/>
      <c r="E367"/>
      <c r="F367"/>
      <c r="G367"/>
      <c r="H367"/>
      <c r="I367"/>
    </row>
    <row r="368" spans="1:9" ht="12.75">
      <c r="A368"/>
      <c r="B368"/>
      <c r="C368"/>
      <c r="D368"/>
      <c r="E368"/>
      <c r="F368"/>
      <c r="G368"/>
      <c r="H368"/>
      <c r="I368"/>
    </row>
    <row r="369" spans="1:9" ht="12.75">
      <c r="A369"/>
      <c r="B369"/>
      <c r="C369"/>
      <c r="D369"/>
      <c r="E369"/>
      <c r="F369"/>
      <c r="G369"/>
      <c r="H369"/>
      <c r="I369"/>
    </row>
    <row r="370" spans="1:9" ht="12.75">
      <c r="A370"/>
      <c r="B370"/>
      <c r="C370"/>
      <c r="D370"/>
      <c r="E370"/>
      <c r="F370"/>
      <c r="G370"/>
      <c r="H370"/>
      <c r="I370"/>
    </row>
    <row r="371" spans="1:9" ht="12.75">
      <c r="A371"/>
      <c r="B371"/>
      <c r="C371"/>
      <c r="D371"/>
      <c r="E371"/>
      <c r="F371"/>
      <c r="G371"/>
      <c r="H371"/>
      <c r="I371"/>
    </row>
    <row r="372" spans="1:9" ht="12.75">
      <c r="A372"/>
      <c r="B372"/>
      <c r="C372"/>
      <c r="D372"/>
      <c r="E372"/>
      <c r="F372"/>
      <c r="G372"/>
      <c r="H372"/>
      <c r="I372"/>
    </row>
    <row r="373" spans="1:9" ht="12.75">
      <c r="A373"/>
      <c r="B373"/>
      <c r="C373"/>
      <c r="D373"/>
      <c r="E373"/>
      <c r="F373"/>
      <c r="G373"/>
      <c r="H373"/>
      <c r="I373"/>
    </row>
    <row r="374" spans="1:9" ht="12.75">
      <c r="A374"/>
      <c r="B374"/>
      <c r="C374"/>
      <c r="D374"/>
      <c r="E374"/>
      <c r="F374"/>
      <c r="G374"/>
      <c r="H374"/>
      <c r="I374"/>
    </row>
    <row r="375" spans="1:9" ht="12.75">
      <c r="A375"/>
      <c r="B375"/>
      <c r="C375"/>
      <c r="D375"/>
      <c r="E375"/>
      <c r="F375"/>
      <c r="G375"/>
      <c r="H375"/>
      <c r="I375"/>
    </row>
    <row r="376" spans="1:9" ht="12.75">
      <c r="A376"/>
      <c r="B376"/>
      <c r="C376"/>
      <c r="D376"/>
      <c r="E376"/>
      <c r="F376"/>
      <c r="G376"/>
      <c r="H376"/>
      <c r="I376"/>
    </row>
    <row r="377" spans="1:9" ht="12.75">
      <c r="A377"/>
      <c r="B377"/>
      <c r="C377"/>
      <c r="D377"/>
      <c r="E377"/>
      <c r="F377"/>
      <c r="G377"/>
      <c r="H377"/>
      <c r="I377"/>
    </row>
    <row r="378" spans="1:9" ht="12.75">
      <c r="A378"/>
      <c r="B378"/>
      <c r="C378"/>
      <c r="D378"/>
      <c r="E378"/>
      <c r="F378"/>
      <c r="G378"/>
      <c r="H378"/>
      <c r="I378"/>
    </row>
    <row r="379" spans="1:9" ht="12.75">
      <c r="A379"/>
      <c r="B379"/>
      <c r="C379"/>
      <c r="D379"/>
      <c r="E379"/>
      <c r="F379"/>
      <c r="G379"/>
      <c r="H379"/>
      <c r="I379"/>
    </row>
    <row r="380" spans="1:9" ht="12.75">
      <c r="A380"/>
      <c r="B380"/>
      <c r="C380"/>
      <c r="D380"/>
      <c r="E380"/>
      <c r="F380"/>
      <c r="G380"/>
      <c r="H380"/>
      <c r="I380"/>
    </row>
    <row r="381" spans="1:9" ht="12.75">
      <c r="A381"/>
      <c r="B381"/>
      <c r="C381"/>
      <c r="D381"/>
      <c r="E381"/>
      <c r="F381"/>
      <c r="G381"/>
      <c r="H381"/>
      <c r="I381"/>
    </row>
    <row r="382" spans="1:9" ht="12.75">
      <c r="A382"/>
      <c r="B382"/>
      <c r="C382"/>
      <c r="D382"/>
      <c r="E382"/>
      <c r="F382"/>
      <c r="G382"/>
      <c r="H382"/>
      <c r="I382"/>
    </row>
    <row r="383" spans="1:9" ht="12.75">
      <c r="A383"/>
      <c r="B383"/>
      <c r="C383"/>
      <c r="D383"/>
      <c r="E383"/>
      <c r="F383"/>
      <c r="G383"/>
      <c r="H383"/>
      <c r="I383"/>
    </row>
    <row r="384" spans="1:9" ht="12.75">
      <c r="A384"/>
      <c r="B384"/>
      <c r="C384"/>
      <c r="D384"/>
      <c r="E384"/>
      <c r="F384"/>
      <c r="G384"/>
      <c r="H384"/>
      <c r="I384"/>
    </row>
    <row r="385" spans="1:9" ht="12.75">
      <c r="A385"/>
      <c r="B385"/>
      <c r="C385"/>
      <c r="D385"/>
      <c r="E385"/>
      <c r="F385"/>
      <c r="G385"/>
      <c r="H385"/>
      <c r="I385"/>
    </row>
    <row r="386" spans="1:9" ht="12.75">
      <c r="A386"/>
      <c r="B386"/>
      <c r="C386"/>
      <c r="D386"/>
      <c r="E386"/>
      <c r="F386"/>
      <c r="G386"/>
      <c r="H386"/>
      <c r="I386"/>
    </row>
    <row r="387" spans="1:9" ht="12.75">
      <c r="A387"/>
      <c r="B387"/>
      <c r="C387"/>
      <c r="D387"/>
      <c r="E387"/>
      <c r="F387"/>
      <c r="G387"/>
      <c r="H387"/>
      <c r="I387"/>
    </row>
    <row r="388" spans="1:9" ht="12.75">
      <c r="A388"/>
      <c r="B388"/>
      <c r="C388"/>
      <c r="D388"/>
      <c r="E388"/>
      <c r="F388"/>
      <c r="G388"/>
      <c r="H388"/>
      <c r="I388"/>
    </row>
    <row r="389" spans="1:9" ht="12.75">
      <c r="A389"/>
      <c r="B389"/>
      <c r="C389"/>
      <c r="D389"/>
      <c r="E389"/>
      <c r="F389"/>
      <c r="G389"/>
      <c r="H389"/>
      <c r="I389"/>
    </row>
    <row r="390" spans="1:9" ht="12.75">
      <c r="A390"/>
      <c r="B390"/>
      <c r="C390"/>
      <c r="D390"/>
      <c r="E390"/>
      <c r="F390"/>
      <c r="G390"/>
      <c r="H390"/>
      <c r="I390"/>
    </row>
    <row r="391" spans="1:9" ht="12.75">
      <c r="A391"/>
      <c r="B391"/>
      <c r="C391"/>
      <c r="D391"/>
      <c r="E391"/>
      <c r="F391"/>
      <c r="G391"/>
      <c r="H391"/>
      <c r="I391"/>
    </row>
    <row r="392" spans="1:9" ht="12.75">
      <c r="A392"/>
      <c r="B392"/>
      <c r="C392"/>
      <c r="D392"/>
      <c r="E392"/>
      <c r="F392"/>
      <c r="G392"/>
      <c r="H392"/>
      <c r="I392"/>
    </row>
    <row r="393" spans="1:9" ht="12.75">
      <c r="A393"/>
      <c r="B393"/>
      <c r="C393"/>
      <c r="D393"/>
      <c r="E393"/>
      <c r="F393"/>
      <c r="G393"/>
      <c r="H393"/>
      <c r="I393"/>
    </row>
    <row r="394" spans="1:9" ht="12.75">
      <c r="A394"/>
      <c r="B394"/>
      <c r="C394"/>
      <c r="D394"/>
      <c r="E394"/>
      <c r="F394"/>
      <c r="G394"/>
      <c r="H394"/>
      <c r="I394"/>
    </row>
    <row r="395" spans="1:9" ht="12.75">
      <c r="A395"/>
      <c r="B395"/>
      <c r="C395"/>
      <c r="D395"/>
      <c r="E395"/>
      <c r="F395"/>
      <c r="G395"/>
      <c r="H395"/>
      <c r="I395"/>
    </row>
    <row r="396" spans="1:9" ht="12.75">
      <c r="A396"/>
      <c r="B396"/>
      <c r="C396"/>
      <c r="D396"/>
      <c r="E396"/>
      <c r="F396"/>
      <c r="G396"/>
      <c r="H396"/>
      <c r="I396"/>
    </row>
    <row r="397" spans="1:9" ht="12.75">
      <c r="A397"/>
      <c r="B397"/>
      <c r="C397"/>
      <c r="D397"/>
      <c r="E397"/>
      <c r="F397"/>
      <c r="G397"/>
      <c r="H397"/>
      <c r="I397"/>
    </row>
    <row r="398" spans="1:9" ht="12.75">
      <c r="A398"/>
      <c r="B398"/>
      <c r="C398"/>
      <c r="D398"/>
      <c r="E398"/>
      <c r="F398"/>
      <c r="G398"/>
      <c r="H398"/>
      <c r="I398"/>
    </row>
    <row r="399" spans="1:9" ht="12.75">
      <c r="A399"/>
      <c r="B399"/>
      <c r="C399"/>
      <c r="D399"/>
      <c r="E399"/>
      <c r="F399"/>
      <c r="G399"/>
      <c r="H399"/>
      <c r="I399"/>
    </row>
    <row r="400" spans="1:9" ht="12.75">
      <c r="A400"/>
      <c r="B400"/>
      <c r="C400"/>
      <c r="D400"/>
      <c r="E400"/>
      <c r="F400"/>
      <c r="G400"/>
      <c r="H400"/>
      <c r="I400"/>
    </row>
    <row r="401" spans="1:9" ht="12.75">
      <c r="A401"/>
      <c r="B401"/>
      <c r="C401"/>
      <c r="D401"/>
      <c r="E401"/>
      <c r="F401"/>
      <c r="G401"/>
      <c r="H401"/>
      <c r="I401"/>
    </row>
    <row r="402" spans="1:9" ht="12.75">
      <c r="A402"/>
      <c r="B402"/>
      <c r="C402"/>
      <c r="D402"/>
      <c r="E402"/>
      <c r="F402"/>
      <c r="G402"/>
      <c r="H402"/>
      <c r="I402"/>
    </row>
    <row r="403" spans="1:9" ht="12.75">
      <c r="A403"/>
      <c r="B403"/>
      <c r="C403"/>
      <c r="D403"/>
      <c r="E403"/>
      <c r="F403"/>
      <c r="G403"/>
      <c r="H403"/>
      <c r="I403"/>
    </row>
    <row r="404" spans="1:9" ht="12.75">
      <c r="A404"/>
      <c r="B404"/>
      <c r="C404"/>
      <c r="D404"/>
      <c r="E404"/>
      <c r="F404"/>
      <c r="G404"/>
      <c r="H404"/>
      <c r="I404"/>
    </row>
    <row r="405" spans="1:9" ht="12.75">
      <c r="A405"/>
      <c r="B405"/>
      <c r="C405"/>
      <c r="D405"/>
      <c r="E405"/>
      <c r="F405"/>
      <c r="G405"/>
      <c r="H405"/>
      <c r="I405"/>
    </row>
    <row r="406" spans="1:9" ht="12.75">
      <c r="A406"/>
      <c r="B406"/>
      <c r="C406"/>
      <c r="D406"/>
      <c r="E406"/>
      <c r="F406"/>
      <c r="G406"/>
      <c r="H406"/>
      <c r="I406"/>
    </row>
    <row r="407" spans="1:9" ht="12.75">
      <c r="A407"/>
      <c r="B407"/>
      <c r="C407"/>
      <c r="D407"/>
      <c r="E407"/>
      <c r="F407"/>
      <c r="G407"/>
      <c r="H407"/>
      <c r="I407"/>
    </row>
    <row r="408" spans="1:9" ht="12.75">
      <c r="A408"/>
      <c r="B408"/>
      <c r="C408"/>
      <c r="D408"/>
      <c r="E408"/>
      <c r="F408"/>
      <c r="G408"/>
      <c r="H408"/>
      <c r="I408"/>
    </row>
    <row r="409" spans="1:9" ht="12.75">
      <c r="A409"/>
      <c r="B409"/>
      <c r="C409"/>
      <c r="D409"/>
      <c r="E409"/>
      <c r="F409"/>
      <c r="G409"/>
      <c r="H409"/>
      <c r="I409"/>
    </row>
    <row r="410" spans="1:9" ht="12.75">
      <c r="A410"/>
      <c r="B410"/>
      <c r="C410"/>
      <c r="D410"/>
      <c r="E410"/>
      <c r="F410"/>
      <c r="G410"/>
      <c r="H410"/>
      <c r="I410"/>
    </row>
    <row r="411" spans="1:9" ht="12.75">
      <c r="A411"/>
      <c r="B411"/>
      <c r="C411"/>
      <c r="D411"/>
      <c r="E411"/>
      <c r="F411"/>
      <c r="G411"/>
      <c r="H411"/>
      <c r="I411"/>
    </row>
    <row r="412" spans="1:9" ht="12.75">
      <c r="A412"/>
      <c r="B412"/>
      <c r="C412"/>
      <c r="D412"/>
      <c r="E412"/>
      <c r="F412"/>
      <c r="G412"/>
      <c r="H412"/>
      <c r="I412"/>
    </row>
    <row r="413" spans="1:9" ht="12.75">
      <c r="A413"/>
      <c r="B413"/>
      <c r="C413"/>
      <c r="D413"/>
      <c r="E413"/>
      <c r="F413"/>
      <c r="G413"/>
      <c r="H413"/>
      <c r="I413"/>
    </row>
    <row r="414" spans="1:9" ht="12.75">
      <c r="A414"/>
      <c r="B414"/>
      <c r="C414"/>
      <c r="D414"/>
      <c r="E414"/>
      <c r="F414"/>
      <c r="G414"/>
      <c r="H414"/>
      <c r="I414"/>
    </row>
    <row r="415" spans="1:9" ht="12.75">
      <c r="A415"/>
      <c r="B415"/>
      <c r="C415"/>
      <c r="D415"/>
      <c r="E415"/>
      <c r="F415"/>
      <c r="G415"/>
      <c r="H415"/>
      <c r="I415"/>
    </row>
    <row r="416" spans="1:9" ht="12.75">
      <c r="A416"/>
      <c r="B416"/>
      <c r="C416"/>
      <c r="D416"/>
      <c r="E416"/>
      <c r="F416"/>
      <c r="G416"/>
      <c r="H416"/>
      <c r="I416"/>
    </row>
    <row r="417" spans="1:9" ht="12.75">
      <c r="A417"/>
      <c r="B417"/>
      <c r="C417"/>
      <c r="D417"/>
      <c r="E417"/>
      <c r="F417"/>
      <c r="G417"/>
      <c r="H417"/>
      <c r="I417"/>
    </row>
    <row r="418" spans="1:9" ht="12.75">
      <c r="A418"/>
      <c r="B418"/>
      <c r="C418"/>
      <c r="D418"/>
      <c r="E418"/>
      <c r="F418"/>
      <c r="G418"/>
      <c r="H418"/>
      <c r="I418"/>
    </row>
    <row r="419" spans="1:9" ht="12.75">
      <c r="A419"/>
      <c r="B419"/>
      <c r="C419"/>
      <c r="D419"/>
      <c r="E419"/>
      <c r="F419"/>
      <c r="G419"/>
      <c r="H419"/>
      <c r="I419"/>
    </row>
    <row r="420" spans="1:9" ht="12.75">
      <c r="A420"/>
      <c r="B420"/>
      <c r="C420"/>
      <c r="D420"/>
      <c r="E420"/>
      <c r="F420"/>
      <c r="G420"/>
      <c r="H420"/>
      <c r="I420"/>
    </row>
    <row r="421" spans="1:9" ht="12.75">
      <c r="A421"/>
      <c r="B421"/>
      <c r="C421"/>
      <c r="D421"/>
      <c r="E421"/>
      <c r="F421"/>
      <c r="G421"/>
      <c r="H421"/>
      <c r="I421"/>
    </row>
    <row r="422" spans="1:9" ht="12.75">
      <c r="A422"/>
      <c r="B422"/>
      <c r="C422"/>
      <c r="D422"/>
      <c r="E422"/>
      <c r="F422"/>
      <c r="G422"/>
      <c r="H422"/>
      <c r="I422"/>
    </row>
    <row r="423" spans="1:9" ht="12.75">
      <c r="A423"/>
      <c r="B423"/>
      <c r="C423"/>
      <c r="D423"/>
      <c r="E423"/>
      <c r="F423"/>
      <c r="G423"/>
      <c r="H423"/>
      <c r="I423"/>
    </row>
    <row r="424" spans="1:9" ht="12.75">
      <c r="A424"/>
      <c r="B424"/>
      <c r="C424"/>
      <c r="D424"/>
      <c r="E424"/>
      <c r="F424"/>
      <c r="G424"/>
      <c r="H424"/>
      <c r="I424"/>
    </row>
    <row r="425" spans="1:9" ht="12.75">
      <c r="A425"/>
      <c r="B425"/>
      <c r="C425"/>
      <c r="D425"/>
      <c r="E425"/>
      <c r="F425"/>
      <c r="G425"/>
      <c r="H425"/>
      <c r="I425"/>
    </row>
    <row r="426" spans="1:9" ht="12.75">
      <c r="A426"/>
      <c r="B426"/>
      <c r="C426"/>
      <c r="D426"/>
      <c r="E426"/>
      <c r="F426"/>
      <c r="G426"/>
      <c r="H426"/>
      <c r="I426"/>
    </row>
    <row r="427" spans="1:9" ht="12.75">
      <c r="A427"/>
      <c r="B427"/>
      <c r="C427"/>
      <c r="D427"/>
      <c r="E427"/>
      <c r="F427"/>
      <c r="G427"/>
      <c r="H427"/>
      <c r="I427"/>
    </row>
    <row r="428" spans="1:9" ht="12.75">
      <c r="A428"/>
      <c r="B428"/>
      <c r="C428"/>
      <c r="D428"/>
      <c r="E428"/>
      <c r="F428"/>
      <c r="G428"/>
      <c r="H428"/>
      <c r="I428"/>
    </row>
    <row r="429" spans="1:9" ht="12.75">
      <c r="A429"/>
      <c r="B429"/>
      <c r="C429"/>
      <c r="D429"/>
      <c r="E429"/>
      <c r="F429"/>
      <c r="G429"/>
      <c r="H429"/>
      <c r="I429"/>
    </row>
    <row r="430" spans="1:9" ht="12.75">
      <c r="A430"/>
      <c r="B430"/>
      <c r="C430"/>
      <c r="D430"/>
      <c r="E430"/>
      <c r="F430"/>
      <c r="G430"/>
      <c r="H430"/>
      <c r="I430"/>
    </row>
    <row r="431" spans="1:9" ht="12.75">
      <c r="A431"/>
      <c r="B431"/>
      <c r="C431"/>
      <c r="D431"/>
      <c r="E431"/>
      <c r="F431"/>
      <c r="G431"/>
      <c r="H431"/>
      <c r="I431"/>
    </row>
    <row r="432" spans="1:9" ht="12.75">
      <c r="A432"/>
      <c r="B432"/>
      <c r="C432"/>
      <c r="D432"/>
      <c r="E432"/>
      <c r="F432"/>
      <c r="G432"/>
      <c r="H432"/>
      <c r="I432"/>
    </row>
    <row r="433" spans="1:9" ht="12.75">
      <c r="A433"/>
      <c r="B433"/>
      <c r="C433"/>
      <c r="D433"/>
      <c r="E433"/>
      <c r="F433"/>
      <c r="G433"/>
      <c r="H433"/>
      <c r="I433"/>
    </row>
    <row r="434" spans="1:9" ht="12.75">
      <c r="A434"/>
      <c r="B434"/>
      <c r="C434"/>
      <c r="D434"/>
      <c r="E434"/>
      <c r="F434"/>
      <c r="G434"/>
      <c r="H434"/>
      <c r="I434"/>
    </row>
    <row r="435" spans="1:9" ht="12.75">
      <c r="A435"/>
      <c r="B435"/>
      <c r="C435"/>
      <c r="D435"/>
      <c r="E435"/>
      <c r="F435"/>
      <c r="G435"/>
      <c r="H435"/>
      <c r="I435"/>
    </row>
    <row r="436" spans="1:9" ht="12.75">
      <c r="A436"/>
      <c r="B436"/>
      <c r="C436"/>
      <c r="D436"/>
      <c r="E436"/>
      <c r="F436"/>
      <c r="G436"/>
      <c r="H436"/>
      <c r="I436"/>
    </row>
    <row r="437" spans="1:9" ht="12.75">
      <c r="A437"/>
      <c r="B437"/>
      <c r="C437"/>
      <c r="D437"/>
      <c r="E437"/>
      <c r="F437"/>
      <c r="G437"/>
      <c r="H437"/>
      <c r="I437"/>
    </row>
    <row r="438" spans="1:9" ht="12.75">
      <c r="A438"/>
      <c r="B438"/>
      <c r="C438"/>
      <c r="D438"/>
      <c r="E438"/>
      <c r="F438"/>
      <c r="G438"/>
      <c r="H438"/>
      <c r="I438"/>
    </row>
    <row r="439" spans="1:9" ht="12.75">
      <c r="A439"/>
      <c r="B439"/>
      <c r="C439"/>
      <c r="D439"/>
      <c r="E439"/>
      <c r="F439"/>
      <c r="G439"/>
      <c r="H439"/>
      <c r="I439"/>
    </row>
    <row r="440" spans="1:9" ht="12.75">
      <c r="A440"/>
      <c r="B440"/>
      <c r="C440"/>
      <c r="D440"/>
      <c r="E440"/>
      <c r="F440"/>
      <c r="G440"/>
      <c r="H440"/>
      <c r="I440"/>
    </row>
    <row r="441" spans="1:9" ht="12.75">
      <c r="A441"/>
      <c r="B441"/>
      <c r="C441"/>
      <c r="D441"/>
      <c r="E441"/>
      <c r="F441"/>
      <c r="G441"/>
      <c r="H441"/>
      <c r="I441"/>
    </row>
    <row r="442" spans="1:9" ht="12.75">
      <c r="A442"/>
      <c r="B442"/>
      <c r="C442"/>
      <c r="D442"/>
      <c r="E442"/>
      <c r="F442"/>
      <c r="G442"/>
      <c r="H442"/>
      <c r="I442"/>
    </row>
    <row r="443" spans="1:9" ht="12.75">
      <c r="A443"/>
      <c r="B443"/>
      <c r="C443"/>
      <c r="D443"/>
      <c r="E443"/>
      <c r="F443"/>
      <c r="G443"/>
      <c r="H443"/>
      <c r="I443"/>
    </row>
    <row r="444" spans="1:9" ht="12.75">
      <c r="A444"/>
      <c r="B444"/>
      <c r="C444"/>
      <c r="D444"/>
      <c r="E444"/>
      <c r="F444"/>
      <c r="G444"/>
      <c r="H444"/>
      <c r="I444"/>
    </row>
    <row r="445" spans="1:9" ht="12.75">
      <c r="A445"/>
      <c r="B445"/>
      <c r="C445"/>
      <c r="D445"/>
      <c r="E445"/>
      <c r="F445"/>
      <c r="G445"/>
      <c r="H445"/>
      <c r="I445"/>
    </row>
    <row r="446" spans="1:9" ht="12.75">
      <c r="A446"/>
      <c r="B446"/>
      <c r="C446"/>
      <c r="D446"/>
      <c r="E446"/>
      <c r="F446"/>
      <c r="G446"/>
      <c r="H446"/>
      <c r="I446"/>
    </row>
    <row r="447" spans="1:9" ht="12.75">
      <c r="A447"/>
      <c r="B447"/>
      <c r="C447"/>
      <c r="D447"/>
      <c r="E447"/>
      <c r="F447"/>
      <c r="G447"/>
      <c r="H447"/>
      <c r="I447"/>
    </row>
    <row r="448" spans="1:9" ht="12.75">
      <c r="A448"/>
      <c r="B448"/>
      <c r="C448"/>
      <c r="D448"/>
      <c r="E448"/>
      <c r="F448"/>
      <c r="G448"/>
      <c r="H448"/>
      <c r="I448"/>
    </row>
    <row r="449" spans="1:9" ht="12.75">
      <c r="A449"/>
      <c r="B449"/>
      <c r="C449"/>
      <c r="D449"/>
      <c r="E449"/>
      <c r="F449"/>
      <c r="G449"/>
      <c r="H449"/>
      <c r="I449"/>
    </row>
    <row r="450" spans="1:9" ht="12.75">
      <c r="A450"/>
      <c r="B450"/>
      <c r="C450"/>
      <c r="D450"/>
      <c r="E450"/>
      <c r="F450"/>
      <c r="G450"/>
      <c r="H450"/>
      <c r="I450"/>
    </row>
    <row r="451" spans="1:9" ht="12.75">
      <c r="A451"/>
      <c r="B451"/>
      <c r="C451"/>
      <c r="D451"/>
      <c r="E451"/>
      <c r="F451"/>
      <c r="G451"/>
      <c r="H451"/>
      <c r="I451"/>
    </row>
    <row r="452" spans="1:9" ht="12.75">
      <c r="A452"/>
      <c r="B452"/>
      <c r="C452"/>
      <c r="D452"/>
      <c r="E452"/>
      <c r="F452"/>
      <c r="G452"/>
      <c r="H452"/>
      <c r="I452"/>
    </row>
    <row r="453" spans="1:9" ht="12.75">
      <c r="A453"/>
      <c r="B453"/>
      <c r="C453"/>
      <c r="D453"/>
      <c r="E453"/>
      <c r="F453"/>
      <c r="G453"/>
      <c r="H453"/>
      <c r="I453"/>
    </row>
    <row r="454" spans="1:9" ht="12.75">
      <c r="A454"/>
      <c r="B454"/>
      <c r="C454"/>
      <c r="D454"/>
      <c r="E454"/>
      <c r="F454"/>
      <c r="G454"/>
      <c r="H454"/>
      <c r="I454"/>
    </row>
    <row r="455" spans="1:9" ht="12.75">
      <c r="A455"/>
      <c r="B455"/>
      <c r="C455"/>
      <c r="D455"/>
      <c r="E455"/>
      <c r="F455"/>
      <c r="G455"/>
      <c r="H455"/>
      <c r="I455"/>
    </row>
    <row r="456" spans="1:9" ht="12.75">
      <c r="A456"/>
      <c r="B456"/>
      <c r="C456"/>
      <c r="D456"/>
      <c r="E456"/>
      <c r="F456"/>
      <c r="G456"/>
      <c r="H456"/>
      <c r="I456"/>
    </row>
    <row r="457" spans="1:9" ht="12.75">
      <c r="A457"/>
      <c r="B457"/>
      <c r="C457"/>
      <c r="D457"/>
      <c r="E457"/>
      <c r="F457"/>
      <c r="G457"/>
      <c r="H457"/>
      <c r="I457"/>
    </row>
    <row r="458" spans="1:9" ht="12.75">
      <c r="A458"/>
      <c r="B458"/>
      <c r="C458"/>
      <c r="D458"/>
      <c r="E458"/>
      <c r="F458"/>
      <c r="G458"/>
      <c r="H458"/>
      <c r="I458"/>
    </row>
    <row r="459" spans="1:9" ht="12.75">
      <c r="A459"/>
      <c r="B459"/>
      <c r="C459"/>
      <c r="D459"/>
      <c r="E459"/>
      <c r="F459"/>
      <c r="G459"/>
      <c r="H459"/>
      <c r="I459"/>
    </row>
    <row r="460" spans="1:9" ht="12.75">
      <c r="A460"/>
      <c r="B460"/>
      <c r="C460"/>
      <c r="D460"/>
      <c r="E460"/>
      <c r="F460"/>
      <c r="G460"/>
      <c r="H460"/>
      <c r="I460"/>
    </row>
    <row r="461" spans="1:9" ht="12.75">
      <c r="A461"/>
      <c r="B461"/>
      <c r="C461"/>
      <c r="D461"/>
      <c r="E461"/>
      <c r="F461"/>
      <c r="G461"/>
      <c r="H461"/>
      <c r="I461"/>
    </row>
    <row r="462" spans="1:9" ht="12.75">
      <c r="A462"/>
      <c r="B462"/>
      <c r="C462"/>
      <c r="D462"/>
      <c r="E462"/>
      <c r="F462"/>
      <c r="G462"/>
      <c r="H462"/>
      <c r="I462"/>
    </row>
    <row r="463" spans="1:9" ht="12.75">
      <c r="A463"/>
      <c r="B463"/>
      <c r="C463"/>
      <c r="D463"/>
      <c r="E463"/>
      <c r="F463"/>
      <c r="G463"/>
      <c r="H463"/>
      <c r="I463"/>
    </row>
    <row r="464" spans="1:9" ht="12.75">
      <c r="A464"/>
      <c r="B464"/>
      <c r="C464"/>
      <c r="D464"/>
      <c r="E464"/>
      <c r="F464"/>
      <c r="G464"/>
      <c r="H464"/>
      <c r="I464"/>
    </row>
    <row r="465" spans="1:9" ht="12.75">
      <c r="A465"/>
      <c r="B465"/>
      <c r="C465"/>
      <c r="D465"/>
      <c r="E465"/>
      <c r="F465"/>
      <c r="G465"/>
      <c r="H465"/>
      <c r="I465"/>
    </row>
    <row r="466" spans="1:9" ht="12.75">
      <c r="A466"/>
      <c r="B466"/>
      <c r="C466"/>
      <c r="D466"/>
      <c r="E466"/>
      <c r="F466"/>
      <c r="G466"/>
      <c r="H466"/>
      <c r="I466"/>
    </row>
    <row r="467" spans="1:9" ht="12.75">
      <c r="A467"/>
      <c r="B467"/>
      <c r="C467"/>
      <c r="D467"/>
      <c r="E467"/>
      <c r="F467"/>
      <c r="G467"/>
      <c r="H467"/>
      <c r="I467"/>
    </row>
    <row r="468" spans="1:9" ht="12.75">
      <c r="A468"/>
      <c r="B468"/>
      <c r="C468"/>
      <c r="D468"/>
      <c r="E468"/>
      <c r="F468"/>
      <c r="G468"/>
      <c r="H468"/>
      <c r="I468"/>
    </row>
    <row r="469" spans="1:9" ht="12.75">
      <c r="A469"/>
      <c r="B469"/>
      <c r="C469"/>
      <c r="D469"/>
      <c r="E469"/>
      <c r="F469"/>
      <c r="G469"/>
      <c r="H469"/>
      <c r="I469"/>
    </row>
    <row r="470" spans="1:9" ht="12.75">
      <c r="A470"/>
      <c r="B470"/>
      <c r="C470"/>
      <c r="D470"/>
      <c r="E470"/>
      <c r="F470"/>
      <c r="G470"/>
      <c r="H470"/>
      <c r="I470"/>
    </row>
    <row r="471" spans="1:9" ht="12.75">
      <c r="A471"/>
      <c r="B471"/>
      <c r="C471"/>
      <c r="D471"/>
      <c r="E471"/>
      <c r="F471"/>
      <c r="G471"/>
      <c r="H471"/>
      <c r="I471"/>
    </row>
    <row r="472" spans="1:9" ht="12.75">
      <c r="A472"/>
      <c r="B472"/>
      <c r="C472"/>
      <c r="D472"/>
      <c r="E472"/>
      <c r="F472"/>
      <c r="G472"/>
      <c r="H472"/>
      <c r="I472"/>
    </row>
    <row r="473" spans="1:9" ht="12.75">
      <c r="A473"/>
      <c r="B473"/>
      <c r="C473"/>
      <c r="D473"/>
      <c r="E473"/>
      <c r="F473"/>
      <c r="G473"/>
      <c r="H473"/>
      <c r="I473"/>
    </row>
    <row r="474" spans="1:9" ht="12.75">
      <c r="A474"/>
      <c r="B474"/>
      <c r="C474"/>
      <c r="D474"/>
      <c r="E474"/>
      <c r="F474"/>
      <c r="G474"/>
      <c r="H474"/>
      <c r="I474"/>
    </row>
    <row r="475" spans="1:9" ht="12.75">
      <c r="A475"/>
      <c r="B475"/>
      <c r="C475"/>
      <c r="D475"/>
      <c r="E475"/>
      <c r="F475"/>
      <c r="G475"/>
      <c r="H475"/>
      <c r="I475"/>
    </row>
    <row r="476" spans="1:9" ht="12.75">
      <c r="A476"/>
      <c r="B476"/>
      <c r="C476"/>
      <c r="D476"/>
      <c r="E476"/>
      <c r="F476"/>
      <c r="G476"/>
      <c r="H476"/>
      <c r="I476"/>
    </row>
    <row r="477" spans="1:9" ht="12.75">
      <c r="A477"/>
      <c r="B477"/>
      <c r="C477"/>
      <c r="D477"/>
      <c r="E477"/>
      <c r="F477"/>
      <c r="G477"/>
      <c r="H477"/>
      <c r="I477"/>
    </row>
    <row r="478" spans="1:9" ht="12.75">
      <c r="A478"/>
      <c r="B478"/>
      <c r="C478"/>
      <c r="D478"/>
      <c r="E478"/>
      <c r="F478"/>
      <c r="G478"/>
      <c r="H478"/>
      <c r="I478"/>
    </row>
    <row r="479" spans="1:9" ht="12.75">
      <c r="A479"/>
      <c r="B479"/>
      <c r="C479"/>
      <c r="D479"/>
      <c r="E479"/>
      <c r="F479"/>
      <c r="G479"/>
      <c r="H479"/>
      <c r="I479"/>
    </row>
    <row r="480" spans="1:9" ht="12.75">
      <c r="A480"/>
      <c r="B480"/>
      <c r="C480"/>
      <c r="D480"/>
      <c r="E480"/>
      <c r="F480"/>
      <c r="G480"/>
      <c r="H480"/>
      <c r="I480"/>
    </row>
    <row r="481" spans="1:9" ht="12.75">
      <c r="A481"/>
      <c r="B481"/>
      <c r="C481"/>
      <c r="D481"/>
      <c r="E481"/>
      <c r="F481"/>
      <c r="G481"/>
      <c r="H481"/>
      <c r="I481"/>
    </row>
    <row r="482" spans="1:9" ht="12.75">
      <c r="A482"/>
      <c r="B482"/>
      <c r="C482"/>
      <c r="D482"/>
      <c r="E482"/>
      <c r="F482"/>
      <c r="G482"/>
      <c r="H482"/>
      <c r="I482"/>
    </row>
    <row r="483" spans="1:9" ht="12.75">
      <c r="A483"/>
      <c r="B483"/>
      <c r="C483"/>
      <c r="D483"/>
      <c r="E483"/>
      <c r="F483"/>
      <c r="G483"/>
      <c r="H483"/>
      <c r="I483"/>
    </row>
    <row r="484" spans="1:9" ht="12.75">
      <c r="A484"/>
      <c r="B484"/>
      <c r="C484"/>
      <c r="D484"/>
      <c r="E484"/>
      <c r="F484"/>
      <c r="G484"/>
      <c r="H484"/>
      <c r="I484"/>
    </row>
    <row r="485" spans="1:9" ht="12.75">
      <c r="A485"/>
      <c r="B485"/>
      <c r="C485"/>
      <c r="D485"/>
      <c r="E485"/>
      <c r="F485"/>
      <c r="G485"/>
      <c r="H485"/>
      <c r="I485"/>
    </row>
    <row r="486" spans="1:9" ht="12.75">
      <c r="A486"/>
      <c r="B486"/>
      <c r="C486"/>
      <c r="D486"/>
      <c r="E486"/>
      <c r="F486"/>
      <c r="G486"/>
      <c r="H486"/>
      <c r="I486"/>
    </row>
    <row r="487" spans="1:9" ht="12.75">
      <c r="A487"/>
      <c r="B487"/>
      <c r="C487"/>
      <c r="D487"/>
      <c r="E487"/>
      <c r="F487"/>
      <c r="G487"/>
      <c r="H487"/>
      <c r="I487"/>
    </row>
    <row r="488" spans="1:9" ht="12.75">
      <c r="A488"/>
      <c r="B488"/>
      <c r="C488"/>
      <c r="D488"/>
      <c r="E488"/>
      <c r="F488"/>
      <c r="G488"/>
      <c r="H488"/>
      <c r="I488"/>
    </row>
    <row r="489" spans="1:9" ht="12.75">
      <c r="A489"/>
      <c r="B489"/>
      <c r="C489"/>
      <c r="D489"/>
      <c r="E489"/>
      <c r="F489"/>
      <c r="G489"/>
      <c r="H489"/>
      <c r="I489"/>
    </row>
    <row r="490" spans="1:9" ht="12.75">
      <c r="A490"/>
      <c r="B490"/>
      <c r="C490"/>
      <c r="D490"/>
      <c r="E490"/>
      <c r="F490"/>
      <c r="G490"/>
      <c r="H490"/>
      <c r="I490"/>
    </row>
    <row r="491" spans="1:9" ht="12.75">
      <c r="A491"/>
      <c r="B491"/>
      <c r="C491"/>
      <c r="D491"/>
      <c r="E491"/>
      <c r="F491"/>
      <c r="G491"/>
      <c r="H491"/>
      <c r="I491"/>
    </row>
    <row r="492" spans="1:9" ht="12.75">
      <c r="A492"/>
      <c r="B492"/>
      <c r="C492"/>
      <c r="D492"/>
      <c r="E492"/>
      <c r="F492"/>
      <c r="G492"/>
      <c r="H492"/>
      <c r="I492"/>
    </row>
    <row r="493" spans="1:9" ht="12.75">
      <c r="A493"/>
      <c r="B493"/>
      <c r="C493"/>
      <c r="D493"/>
      <c r="E493"/>
      <c r="F493"/>
      <c r="G493"/>
      <c r="H493"/>
      <c r="I493"/>
    </row>
    <row r="494" spans="1:9" ht="12.75">
      <c r="A494"/>
      <c r="B494"/>
      <c r="C494"/>
      <c r="D494"/>
      <c r="E494"/>
      <c r="F494"/>
      <c r="G494"/>
      <c r="H494"/>
      <c r="I494"/>
    </row>
    <row r="495" spans="1:9" ht="12.75">
      <c r="A495"/>
      <c r="B495"/>
      <c r="C495"/>
      <c r="D495"/>
      <c r="E495"/>
      <c r="F495"/>
      <c r="G495"/>
      <c r="H495"/>
      <c r="I495"/>
    </row>
    <row r="496" spans="1:9" ht="12.75">
      <c r="A496"/>
      <c r="B496"/>
      <c r="C496"/>
      <c r="D496"/>
      <c r="E496"/>
      <c r="F496"/>
      <c r="G496"/>
      <c r="H496"/>
      <c r="I496"/>
    </row>
    <row r="497" spans="1:9" ht="12.75">
      <c r="A497"/>
      <c r="B497"/>
      <c r="C497"/>
      <c r="D497"/>
      <c r="E497"/>
      <c r="F497"/>
      <c r="G497"/>
      <c r="H497"/>
      <c r="I497"/>
    </row>
    <row r="498" spans="1:9" ht="12.75">
      <c r="A498"/>
      <c r="B498"/>
      <c r="C498"/>
      <c r="D498"/>
      <c r="E498"/>
      <c r="F498"/>
      <c r="G498"/>
      <c r="H498"/>
      <c r="I498"/>
    </row>
    <row r="499" spans="1:9" ht="12.75">
      <c r="A499"/>
      <c r="B499"/>
      <c r="C499"/>
      <c r="D499"/>
      <c r="E499"/>
      <c r="F499"/>
      <c r="G499"/>
      <c r="H499"/>
      <c r="I499"/>
    </row>
    <row r="500" spans="1:9" ht="12.75">
      <c r="A500"/>
      <c r="B500"/>
      <c r="C500"/>
      <c r="D500"/>
      <c r="E500"/>
      <c r="F500"/>
      <c r="G500"/>
      <c r="H500"/>
      <c r="I500"/>
    </row>
    <row r="501" spans="1:9" ht="12.75">
      <c r="A501"/>
      <c r="B501"/>
      <c r="C501"/>
      <c r="D501"/>
      <c r="E501"/>
      <c r="F501"/>
      <c r="G501"/>
      <c r="H501"/>
      <c r="I501"/>
    </row>
    <row r="502" spans="1:9" ht="12.75">
      <c r="A502"/>
      <c r="B502"/>
      <c r="C502"/>
      <c r="D502"/>
      <c r="E502"/>
      <c r="F502"/>
      <c r="G502"/>
      <c r="H502"/>
      <c r="I502"/>
    </row>
    <row r="503" spans="1:9" ht="12.75">
      <c r="A503"/>
      <c r="B503"/>
      <c r="C503"/>
      <c r="D503"/>
      <c r="E503"/>
      <c r="F503"/>
      <c r="G503"/>
      <c r="H503"/>
      <c r="I503"/>
    </row>
    <row r="504" spans="1:9" ht="12.75">
      <c r="A504"/>
      <c r="B504"/>
      <c r="C504"/>
      <c r="D504"/>
      <c r="E504"/>
      <c r="F504"/>
      <c r="G504"/>
      <c r="H504"/>
      <c r="I504"/>
    </row>
    <row r="505" spans="1:9" ht="12.75">
      <c r="A505"/>
      <c r="B505"/>
      <c r="C505"/>
      <c r="D505"/>
      <c r="E505"/>
      <c r="F505"/>
      <c r="G505"/>
      <c r="H505"/>
      <c r="I505"/>
    </row>
    <row r="506" spans="1:9" ht="12.75">
      <c r="A506"/>
      <c r="B506"/>
      <c r="C506"/>
      <c r="D506"/>
      <c r="E506"/>
      <c r="F506"/>
      <c r="G506"/>
      <c r="H506"/>
      <c r="I506"/>
    </row>
    <row r="507" spans="1:9" ht="12.75">
      <c r="A507"/>
      <c r="B507"/>
      <c r="C507"/>
      <c r="D507"/>
      <c r="E507"/>
      <c r="F507"/>
      <c r="G507"/>
      <c r="H507"/>
      <c r="I507"/>
    </row>
  </sheetData>
  <sheetProtection/>
  <mergeCells count="13">
    <mergeCell ref="E23:E25"/>
    <mergeCell ref="B19:D19"/>
    <mergeCell ref="B20:D20"/>
    <mergeCell ref="A21:D21"/>
    <mergeCell ref="A23:A25"/>
    <mergeCell ref="B15:D15"/>
    <mergeCell ref="B16:D16"/>
    <mergeCell ref="B17:D17"/>
    <mergeCell ref="B18:D18"/>
    <mergeCell ref="B7:F7"/>
    <mergeCell ref="E9:H9"/>
    <mergeCell ref="B13:D13"/>
    <mergeCell ref="B14:D1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&amp;C9 -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58" customWidth="1"/>
    <col min="2" max="2" width="37.00390625" style="58" customWidth="1"/>
    <col min="3" max="3" width="12.8515625" style="58" customWidth="1"/>
    <col min="4" max="4" width="10.140625" style="58" customWidth="1"/>
    <col min="5" max="5" width="17.140625" style="58" customWidth="1"/>
    <col min="6" max="6" width="10.57421875" style="58" customWidth="1"/>
    <col min="7" max="7" width="12.28125" style="58" customWidth="1"/>
    <col min="8" max="8" width="10.57421875" style="58" customWidth="1"/>
    <col min="9" max="9" width="14.140625" style="58" customWidth="1"/>
  </cols>
  <sheetData>
    <row r="1" spans="1:9" s="2" customFormat="1" ht="15.75" customHeight="1">
      <c r="A1" s="57"/>
      <c r="B1" s="57"/>
      <c r="C1" s="57" t="s">
        <v>96</v>
      </c>
      <c r="D1" s="57"/>
      <c r="E1" s="57"/>
      <c r="F1" s="57"/>
      <c r="G1" s="57"/>
      <c r="H1" s="57"/>
      <c r="I1" s="57"/>
    </row>
    <row r="2" ht="15.75" customHeight="1"/>
    <row r="3" spans="1:3" ht="15.75" customHeight="1" thickBot="1">
      <c r="A3" s="57" t="s">
        <v>101</v>
      </c>
      <c r="B3" s="57"/>
      <c r="C3" s="57" t="s">
        <v>106</v>
      </c>
    </row>
    <row r="4" spans="1:10" ht="15.75" customHeight="1">
      <c r="A4" s="59"/>
      <c r="B4" s="60"/>
      <c r="C4" s="60"/>
      <c r="D4" s="61"/>
      <c r="E4" s="60"/>
      <c r="F4" s="107"/>
      <c r="G4" s="107"/>
      <c r="H4" s="108"/>
      <c r="I4" s="109"/>
      <c r="J4" s="3"/>
    </row>
    <row r="5" spans="1:10" ht="15.75" customHeight="1">
      <c r="A5" s="64" t="s">
        <v>84</v>
      </c>
      <c r="B5" s="206" t="s">
        <v>115</v>
      </c>
      <c r="C5" s="207"/>
      <c r="D5" s="207"/>
      <c r="E5" s="208"/>
      <c r="F5" s="110" t="s">
        <v>0</v>
      </c>
      <c r="G5" s="110">
        <v>14</v>
      </c>
      <c r="H5" s="68"/>
      <c r="I5" s="69"/>
      <c r="J5" s="3"/>
    </row>
    <row r="6" spans="1:10" ht="15.75" customHeight="1">
      <c r="A6" s="67"/>
      <c r="B6" s="68"/>
      <c r="C6" s="68"/>
      <c r="D6" s="68"/>
      <c r="E6" s="68"/>
      <c r="F6" s="68"/>
      <c r="G6" s="68"/>
      <c r="H6" s="68"/>
      <c r="I6" s="69"/>
      <c r="J6" s="3"/>
    </row>
    <row r="7" spans="1:10" ht="15.75" customHeight="1">
      <c r="A7" s="70" t="s">
        <v>1</v>
      </c>
      <c r="B7" s="206"/>
      <c r="C7" s="207"/>
      <c r="D7" s="207"/>
      <c r="E7" s="208"/>
      <c r="F7" s="65" t="s">
        <v>2</v>
      </c>
      <c r="G7" s="65"/>
      <c r="H7" s="68"/>
      <c r="I7" s="69"/>
      <c r="J7" s="3"/>
    </row>
    <row r="8" spans="1:10" ht="15.75" customHeight="1">
      <c r="A8" s="72"/>
      <c r="B8" s="73"/>
      <c r="C8" s="73"/>
      <c r="D8" s="74"/>
      <c r="E8" s="74"/>
      <c r="F8" s="111"/>
      <c r="G8" s="111"/>
      <c r="H8" s="111"/>
      <c r="I8" s="112"/>
      <c r="J8" s="3"/>
    </row>
    <row r="9" spans="1:10" ht="15.75" customHeight="1">
      <c r="A9" s="83" t="s">
        <v>91</v>
      </c>
      <c r="B9" s="80"/>
      <c r="C9" s="80"/>
      <c r="D9" s="226" t="s">
        <v>136</v>
      </c>
      <c r="E9" s="228" t="s">
        <v>148</v>
      </c>
      <c r="F9" s="221" t="s">
        <v>47</v>
      </c>
      <c r="G9" s="222"/>
      <c r="H9" s="223"/>
      <c r="I9" s="224" t="s">
        <v>116</v>
      </c>
      <c r="J9" s="3"/>
    </row>
    <row r="10" spans="1:10" ht="30.75" customHeight="1">
      <c r="A10" s="86" t="s">
        <v>87</v>
      </c>
      <c r="B10" s="113" t="s">
        <v>86</v>
      </c>
      <c r="C10" s="114" t="s">
        <v>49</v>
      </c>
      <c r="D10" s="227"/>
      <c r="E10" s="229"/>
      <c r="F10" s="115" t="s">
        <v>51</v>
      </c>
      <c r="G10" s="79" t="s">
        <v>52</v>
      </c>
      <c r="H10" s="115" t="s">
        <v>53</v>
      </c>
      <c r="I10" s="225"/>
      <c r="J10" s="3"/>
    </row>
    <row r="11" spans="1:10" ht="15.75" customHeight="1">
      <c r="A11" s="89" t="s">
        <v>54</v>
      </c>
      <c r="B11" s="116" t="s">
        <v>113</v>
      </c>
      <c r="C11" s="172" t="s">
        <v>126</v>
      </c>
      <c r="D11" s="90">
        <v>7986</v>
      </c>
      <c r="E11" s="90">
        <v>6481</v>
      </c>
      <c r="G11" s="124" t="s">
        <v>127</v>
      </c>
      <c r="H11" s="118"/>
      <c r="I11" s="91">
        <f>E11/D11*100</f>
        <v>81.15452041071876</v>
      </c>
      <c r="J11" s="3"/>
    </row>
    <row r="12" spans="1:10" ht="15.75" customHeight="1">
      <c r="A12" s="89" t="s">
        <v>55</v>
      </c>
      <c r="B12" s="169" t="s">
        <v>124</v>
      </c>
      <c r="C12" s="173" t="s">
        <v>125</v>
      </c>
      <c r="D12" s="90">
        <v>9</v>
      </c>
      <c r="E12" s="90">
        <v>9</v>
      </c>
      <c r="F12" s="124" t="s">
        <v>127</v>
      </c>
      <c r="G12" s="118"/>
      <c r="H12" s="118"/>
      <c r="I12" s="91">
        <f>E12/D12*100</f>
        <v>100</v>
      </c>
      <c r="J12" s="3"/>
    </row>
    <row r="13" spans="1:10" ht="15.75" customHeight="1">
      <c r="A13" s="89" t="s">
        <v>56</v>
      </c>
      <c r="B13" s="116" t="s">
        <v>88</v>
      </c>
      <c r="C13" s="117"/>
      <c r="D13" s="90"/>
      <c r="E13" s="90"/>
      <c r="F13" s="90"/>
      <c r="G13" s="119"/>
      <c r="H13" s="118"/>
      <c r="I13" s="91"/>
      <c r="J13" s="3"/>
    </row>
    <row r="14" spans="1:10" ht="15.75" customHeight="1">
      <c r="A14" s="89" t="s">
        <v>57</v>
      </c>
      <c r="B14" s="116" t="s">
        <v>89</v>
      </c>
      <c r="C14" s="117"/>
      <c r="D14" s="90"/>
      <c r="E14" s="90"/>
      <c r="F14" s="90"/>
      <c r="G14" s="119"/>
      <c r="H14" s="118"/>
      <c r="I14" s="91"/>
      <c r="J14" s="3"/>
    </row>
    <row r="15" spans="1:10" ht="15.75" customHeight="1">
      <c r="A15" s="89" t="s">
        <v>58</v>
      </c>
      <c r="B15" s="116" t="s">
        <v>90</v>
      </c>
      <c r="C15" s="117"/>
      <c r="D15" s="90"/>
      <c r="E15" s="90"/>
      <c r="F15" s="90"/>
      <c r="G15" s="119"/>
      <c r="H15" s="119"/>
      <c r="I15" s="91"/>
      <c r="J15" s="3"/>
    </row>
    <row r="16" spans="1:10" ht="15.75" customHeight="1">
      <c r="A16" s="89"/>
      <c r="B16" s="116"/>
      <c r="C16" s="117"/>
      <c r="D16" s="90"/>
      <c r="E16" s="90"/>
      <c r="F16" s="90"/>
      <c r="G16" s="119"/>
      <c r="H16" s="119"/>
      <c r="I16" s="91"/>
      <c r="J16" s="3"/>
    </row>
    <row r="17" spans="1:10" ht="15.75" customHeight="1">
      <c r="A17" s="89" t="s">
        <v>34</v>
      </c>
      <c r="B17" s="116"/>
      <c r="C17" s="117"/>
      <c r="D17" s="90"/>
      <c r="E17" s="90"/>
      <c r="F17" s="90"/>
      <c r="G17" s="119"/>
      <c r="H17" s="119"/>
      <c r="I17" s="91"/>
      <c r="J17" s="3"/>
    </row>
    <row r="18" spans="1:10" ht="15.75" customHeight="1" thickBot="1">
      <c r="A18" s="92" t="s">
        <v>46</v>
      </c>
      <c r="B18" s="120" t="s">
        <v>46</v>
      </c>
      <c r="C18" s="121"/>
      <c r="D18" s="93" t="s">
        <v>46</v>
      </c>
      <c r="E18" s="93" t="s">
        <v>46</v>
      </c>
      <c r="F18" s="93" t="s">
        <v>46</v>
      </c>
      <c r="G18" s="122"/>
      <c r="H18" s="122"/>
      <c r="I18" s="94" t="s">
        <v>46</v>
      </c>
      <c r="J18" s="3"/>
    </row>
    <row r="19" spans="4:10" ht="15.75" customHeight="1">
      <c r="D19" s="123"/>
      <c r="J19" s="3"/>
    </row>
    <row r="20" spans="1:10" ht="15.75" customHeight="1">
      <c r="A20" t="s">
        <v>138</v>
      </c>
      <c r="J20" s="3"/>
    </row>
    <row r="21" spans="1:10" ht="15.75" customHeight="1">
      <c r="A21" s="50" t="s">
        <v>139</v>
      </c>
      <c r="J21" s="3"/>
    </row>
    <row r="22" spans="1:10" ht="15.75" customHeight="1">
      <c r="A22" s="50"/>
      <c r="J22" s="3"/>
    </row>
    <row r="23" spans="1:10" ht="15.75" customHeight="1">
      <c r="A23" s="218" t="s">
        <v>30</v>
      </c>
      <c r="B23" s="95" t="s">
        <v>12</v>
      </c>
      <c r="C23" s="171" t="s">
        <v>128</v>
      </c>
      <c r="D23" s="97"/>
      <c r="E23" s="212" t="s">
        <v>82</v>
      </c>
      <c r="F23" s="95" t="s">
        <v>12</v>
      </c>
      <c r="G23" s="171" t="s">
        <v>134</v>
      </c>
      <c r="H23" s="171" t="s">
        <v>135</v>
      </c>
      <c r="I23" s="97"/>
      <c r="J23" s="3"/>
    </row>
    <row r="24" spans="1:10" ht="15.75" customHeight="1">
      <c r="A24" s="219"/>
      <c r="B24" s="95" t="s">
        <v>31</v>
      </c>
      <c r="C24" s="96"/>
      <c r="D24" s="97"/>
      <c r="E24" s="213"/>
      <c r="F24" s="95" t="s">
        <v>31</v>
      </c>
      <c r="G24" s="96"/>
      <c r="H24" s="96"/>
      <c r="I24" s="97"/>
      <c r="J24" s="3"/>
    </row>
    <row r="25" spans="1:10" ht="23.25" customHeight="1">
      <c r="A25" s="220"/>
      <c r="B25" s="95" t="s">
        <v>32</v>
      </c>
      <c r="C25" s="55" t="s">
        <v>144</v>
      </c>
      <c r="D25" s="99"/>
      <c r="E25" s="214"/>
      <c r="F25" s="95" t="s">
        <v>32</v>
      </c>
      <c r="G25" s="182" t="s">
        <v>144</v>
      </c>
      <c r="H25" s="98"/>
      <c r="I25" s="99"/>
      <c r="J25" s="3"/>
    </row>
    <row r="26" ht="12.75">
      <c r="J26" s="3"/>
    </row>
    <row r="27" ht="12.75">
      <c r="J27" s="3"/>
    </row>
    <row r="28" ht="12.75">
      <c r="J28" s="3"/>
    </row>
    <row r="29" ht="12.75">
      <c r="J29" s="3"/>
    </row>
    <row r="30" ht="12.75">
      <c r="J30" s="3"/>
    </row>
    <row r="31" ht="12.75">
      <c r="J31" s="3"/>
    </row>
    <row r="32" ht="12.75">
      <c r="J32" s="3"/>
    </row>
    <row r="33" ht="12.75">
      <c r="J33" s="3"/>
    </row>
    <row r="34" ht="12.75">
      <c r="J34" s="3"/>
    </row>
    <row r="35" ht="12.75" customHeight="1">
      <c r="J35" s="3"/>
    </row>
    <row r="36" ht="12.75">
      <c r="J36" s="3"/>
    </row>
    <row r="37" ht="12.75">
      <c r="J37" s="3"/>
    </row>
    <row r="38" ht="12.75">
      <c r="J38" s="3"/>
    </row>
    <row r="39" ht="12.75">
      <c r="J39" s="3"/>
    </row>
    <row r="71" ht="12.75" customHeight="1"/>
    <row r="105" ht="12.75" customHeight="1"/>
  </sheetData>
  <sheetProtection/>
  <mergeCells count="8">
    <mergeCell ref="A23:A25"/>
    <mergeCell ref="E23:E25"/>
    <mergeCell ref="B5:E5"/>
    <mergeCell ref="B7:E7"/>
    <mergeCell ref="F9:H9"/>
    <mergeCell ref="I9:I10"/>
    <mergeCell ref="D9:D10"/>
    <mergeCell ref="E9:E10"/>
  </mergeCells>
  <printOptions horizontalCentered="1" verticalCentered="1"/>
  <pageMargins left="0.7480314960629921" right="0.7480314960629921" top="0.58" bottom="0.57" header="0.39" footer="0.29"/>
  <pageSetup horizontalDpi="600" verticalDpi="600" orientation="landscape" paperSize="9" r:id="rId1"/>
  <headerFooter alignWithMargins="0">
    <oddFooter>&amp;C9 -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3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6.8515625" style="58" customWidth="1"/>
    <col min="2" max="2" width="9.140625" style="58" customWidth="1"/>
    <col min="3" max="3" width="12.28125" style="58" customWidth="1"/>
    <col min="4" max="4" width="20.140625" style="58" customWidth="1"/>
    <col min="5" max="5" width="20.8515625" style="58" customWidth="1"/>
    <col min="6" max="6" width="20.57421875" style="58" customWidth="1"/>
    <col min="7" max="7" width="22.28125" style="58" customWidth="1"/>
    <col min="8" max="8" width="9.140625" style="58" hidden="1" customWidth="1"/>
  </cols>
  <sheetData>
    <row r="3" spans="1:8" ht="15.75">
      <c r="A3" s="125" t="s">
        <v>109</v>
      </c>
      <c r="B3" s="125"/>
      <c r="C3" s="125" t="s">
        <v>96</v>
      </c>
      <c r="D3" s="125"/>
      <c r="E3" s="125"/>
      <c r="F3" s="125"/>
      <c r="G3" s="125"/>
      <c r="H3" s="57"/>
    </row>
    <row r="4" spans="1:7" ht="15">
      <c r="A4" s="126"/>
      <c r="B4" s="126"/>
      <c r="C4" s="126"/>
      <c r="D4" s="126"/>
      <c r="E4" s="126"/>
      <c r="F4" s="126"/>
      <c r="G4" s="126"/>
    </row>
    <row r="5" spans="1:7" ht="15.75">
      <c r="A5" s="125" t="s">
        <v>102</v>
      </c>
      <c r="B5" s="125"/>
      <c r="C5" s="125" t="s">
        <v>107</v>
      </c>
      <c r="D5" s="126"/>
      <c r="E5" s="126"/>
      <c r="F5" s="126"/>
      <c r="G5" s="126"/>
    </row>
    <row r="6" spans="1:7" ht="15.75">
      <c r="A6" s="125"/>
      <c r="B6" s="126"/>
      <c r="C6" s="126"/>
      <c r="D6" s="126"/>
      <c r="E6" s="126"/>
      <c r="F6" s="126"/>
      <c r="G6" s="126"/>
    </row>
    <row r="7" ht="13.5" thickBot="1"/>
    <row r="8" spans="1:8" ht="12.75">
      <c r="A8" s="59"/>
      <c r="B8" s="60"/>
      <c r="C8" s="60"/>
      <c r="D8" s="60"/>
      <c r="E8" s="61"/>
      <c r="F8" s="60"/>
      <c r="G8" s="62"/>
      <c r="H8" s="63"/>
    </row>
    <row r="9" spans="1:8" ht="12.75">
      <c r="A9" s="64" t="s">
        <v>84</v>
      </c>
      <c r="B9" s="230"/>
      <c r="C9" s="231"/>
      <c r="D9" s="231"/>
      <c r="E9" s="232"/>
      <c r="F9" s="65" t="s">
        <v>0</v>
      </c>
      <c r="G9" s="66">
        <v>14</v>
      </c>
      <c r="H9" s="63"/>
    </row>
    <row r="10" spans="1:8" ht="12.75">
      <c r="A10" s="67"/>
      <c r="B10" s="68"/>
      <c r="C10" s="68"/>
      <c r="D10" s="68"/>
      <c r="E10" s="68"/>
      <c r="F10" s="68"/>
      <c r="G10" s="69"/>
      <c r="H10" s="63"/>
    </row>
    <row r="11" spans="1:8" ht="12.75">
      <c r="A11" s="70" t="s">
        <v>1</v>
      </c>
      <c r="B11" s="230">
        <v>150</v>
      </c>
      <c r="C11" s="231"/>
      <c r="D11" s="231"/>
      <c r="E11" s="232"/>
      <c r="F11" s="65" t="s">
        <v>2</v>
      </c>
      <c r="G11" s="71"/>
      <c r="H11" s="63"/>
    </row>
    <row r="12" spans="1:8" ht="12.75">
      <c r="A12" s="72"/>
      <c r="B12" s="73"/>
      <c r="C12" s="73"/>
      <c r="D12" s="73"/>
      <c r="E12" s="74"/>
      <c r="F12" s="74"/>
      <c r="G12" s="75"/>
      <c r="H12" s="76"/>
    </row>
    <row r="13" spans="1:7" ht="12.75">
      <c r="A13" s="77"/>
      <c r="B13" s="78"/>
      <c r="C13" s="78"/>
      <c r="D13" s="78"/>
      <c r="E13" s="209" t="s">
        <v>92</v>
      </c>
      <c r="F13" s="210"/>
      <c r="G13" s="211"/>
    </row>
    <row r="14" spans="1:7" ht="12.75">
      <c r="A14" s="77"/>
      <c r="B14" s="80"/>
      <c r="C14" s="80"/>
      <c r="D14" s="80"/>
      <c r="E14" s="81"/>
      <c r="F14" s="81"/>
      <c r="G14" s="82"/>
    </row>
    <row r="15" spans="1:7" ht="12.75">
      <c r="A15" s="83" t="s">
        <v>59</v>
      </c>
      <c r="B15" s="80"/>
      <c r="C15" s="80"/>
      <c r="D15" s="80"/>
      <c r="E15" s="84" t="s">
        <v>36</v>
      </c>
      <c r="F15" s="84" t="s">
        <v>93</v>
      </c>
      <c r="G15" s="85" t="s">
        <v>133</v>
      </c>
    </row>
    <row r="16" spans="1:7" ht="12.75">
      <c r="A16" s="86" t="s">
        <v>87</v>
      </c>
      <c r="B16" s="87" t="s">
        <v>108</v>
      </c>
      <c r="C16" s="88"/>
      <c r="D16" s="88"/>
      <c r="E16" s="84" t="s">
        <v>131</v>
      </c>
      <c r="F16" s="84" t="s">
        <v>147</v>
      </c>
      <c r="G16" s="85" t="s">
        <v>137</v>
      </c>
    </row>
    <row r="17" spans="1:7" ht="12.75">
      <c r="A17" s="89" t="s">
        <v>54</v>
      </c>
      <c r="B17" s="203" t="s">
        <v>113</v>
      </c>
      <c r="C17" s="204"/>
      <c r="D17" s="205"/>
      <c r="E17" s="90">
        <v>68120</v>
      </c>
      <c r="F17" s="174">
        <v>55222</v>
      </c>
      <c r="G17" s="175">
        <v>51605</v>
      </c>
    </row>
    <row r="18" spans="1:7" ht="12.75">
      <c r="A18" s="170" t="s">
        <v>55</v>
      </c>
      <c r="B18" s="203" t="s">
        <v>124</v>
      </c>
      <c r="C18" s="204"/>
      <c r="D18" s="205"/>
      <c r="E18" s="90">
        <v>36680</v>
      </c>
      <c r="F18" s="174">
        <v>23667</v>
      </c>
      <c r="G18" s="175">
        <v>22117</v>
      </c>
    </row>
    <row r="19" spans="1:7" ht="12.75">
      <c r="A19" s="170"/>
      <c r="B19" s="236"/>
      <c r="C19" s="204"/>
      <c r="D19" s="205"/>
      <c r="E19" s="90">
        <v>0</v>
      </c>
      <c r="F19" s="174">
        <v>0</v>
      </c>
      <c r="G19" s="175"/>
    </row>
    <row r="20" spans="1:7" ht="12.75">
      <c r="A20" s="89"/>
      <c r="B20" s="203"/>
      <c r="C20" s="204"/>
      <c r="D20" s="205"/>
      <c r="E20" s="90">
        <v>0</v>
      </c>
      <c r="F20" s="174">
        <v>0</v>
      </c>
      <c r="G20" s="175"/>
    </row>
    <row r="21" spans="1:7" ht="12.75">
      <c r="A21" s="89"/>
      <c r="B21" s="203"/>
      <c r="C21" s="204"/>
      <c r="D21" s="205"/>
      <c r="E21" s="90">
        <v>0</v>
      </c>
      <c r="F21" s="174">
        <v>0</v>
      </c>
      <c r="G21" s="180" t="s">
        <v>123</v>
      </c>
    </row>
    <row r="22" spans="1:7" ht="12.75">
      <c r="A22" s="89"/>
      <c r="B22" s="203"/>
      <c r="C22" s="204"/>
      <c r="D22" s="205"/>
      <c r="E22" s="90"/>
      <c r="F22" s="174"/>
      <c r="G22" s="175"/>
    </row>
    <row r="23" spans="1:7" ht="13.5" thickBot="1">
      <c r="A23" s="89"/>
      <c r="B23" s="233" t="s">
        <v>26</v>
      </c>
      <c r="C23" s="234"/>
      <c r="D23" s="235"/>
      <c r="E23" s="90">
        <f>SUM(E17:E22)</f>
        <v>104800</v>
      </c>
      <c r="F23" s="90">
        <f>SUM(F17:F22)</f>
        <v>78889</v>
      </c>
      <c r="G23" s="91">
        <f>SUM(G17:G22)</f>
        <v>73722</v>
      </c>
    </row>
    <row r="24" spans="1:7" ht="13.5" thickBot="1">
      <c r="A24" s="92" t="s">
        <v>46</v>
      </c>
      <c r="B24" s="233"/>
      <c r="C24" s="234"/>
      <c r="D24" s="235"/>
      <c r="E24" s="93" t="s">
        <v>46</v>
      </c>
      <c r="F24" s="93" t="s">
        <v>46</v>
      </c>
      <c r="G24" s="94" t="s">
        <v>46</v>
      </c>
    </row>
    <row r="28" spans="1:8" ht="12.75">
      <c r="A28" s="218" t="s">
        <v>30</v>
      </c>
      <c r="B28" s="95" t="s">
        <v>12</v>
      </c>
      <c r="C28" s="171" t="s">
        <v>128</v>
      </c>
      <c r="D28" s="212" t="s">
        <v>82</v>
      </c>
      <c r="E28" s="95" t="s">
        <v>12</v>
      </c>
      <c r="F28" s="171" t="s">
        <v>134</v>
      </c>
      <c r="G28" s="171" t="s">
        <v>135</v>
      </c>
      <c r="H28" s="97"/>
    </row>
    <row r="29" spans="1:8" ht="12.75">
      <c r="A29" s="219"/>
      <c r="B29" s="95" t="s">
        <v>31</v>
      </c>
      <c r="C29" s="96"/>
      <c r="D29" s="213"/>
      <c r="E29" s="95" t="s">
        <v>31</v>
      </c>
      <c r="F29" s="96"/>
      <c r="G29" s="95"/>
      <c r="H29" s="97"/>
    </row>
    <row r="30" spans="1:8" ht="12.75">
      <c r="A30" s="220"/>
      <c r="B30" s="95" t="s">
        <v>32</v>
      </c>
      <c r="C30" s="181" t="s">
        <v>144</v>
      </c>
      <c r="D30" s="214"/>
      <c r="E30" s="95" t="s">
        <v>32</v>
      </c>
      <c r="F30" s="182" t="s">
        <v>144</v>
      </c>
      <c r="G30" s="135"/>
      <c r="H30" s="99"/>
    </row>
    <row r="34" ht="12.75">
      <c r="F34"/>
    </row>
  </sheetData>
  <sheetProtection/>
  <mergeCells count="13">
    <mergeCell ref="B24:D24"/>
    <mergeCell ref="A28:A30"/>
    <mergeCell ref="D28:D30"/>
    <mergeCell ref="B18:D18"/>
    <mergeCell ref="B19:D19"/>
    <mergeCell ref="B20:D20"/>
    <mergeCell ref="B21:D21"/>
    <mergeCell ref="B9:E9"/>
    <mergeCell ref="B11:E11"/>
    <mergeCell ref="E13:G13"/>
    <mergeCell ref="B17:D17"/>
    <mergeCell ref="B22:D22"/>
    <mergeCell ref="B23:D2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&amp;C9 -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A144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23.28125" style="58" customWidth="1"/>
    <col min="2" max="2" width="12.140625" style="58" customWidth="1"/>
    <col min="3" max="3" width="12.8515625" style="58" customWidth="1"/>
    <col min="4" max="4" width="14.140625" style="58" customWidth="1"/>
    <col min="5" max="5" width="11.140625" style="58" customWidth="1"/>
    <col min="6" max="6" width="21.00390625" style="58" customWidth="1"/>
    <col min="7" max="7" width="22.8515625" style="58" customWidth="1"/>
    <col min="8" max="8" width="20.00390625" style="58" customWidth="1"/>
    <col min="9" max="25" width="9.140625" style="58" customWidth="1"/>
  </cols>
  <sheetData>
    <row r="2" spans="1:7" ht="12.75">
      <c r="A2" s="1" t="s">
        <v>103</v>
      </c>
      <c r="B2" s="1"/>
      <c r="C2" s="1" t="s">
        <v>104</v>
      </c>
      <c r="D2" s="127"/>
      <c r="E2" s="127"/>
      <c r="F2" s="127"/>
      <c r="G2" s="127"/>
    </row>
    <row r="3" spans="1:25" s="2" customFormat="1" ht="15.75">
      <c r="A3" s="1"/>
      <c r="B3" s="127"/>
      <c r="C3" s="127"/>
      <c r="D3" s="127"/>
      <c r="E3" s="127"/>
      <c r="F3" s="127"/>
      <c r="G3" s="127"/>
      <c r="H3" s="58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7" ht="12.75">
      <c r="A4" s="127"/>
      <c r="B4" s="1"/>
      <c r="C4" s="127"/>
      <c r="D4" s="127"/>
      <c r="E4" s="127"/>
      <c r="F4" s="127"/>
      <c r="G4" s="1" t="s">
        <v>60</v>
      </c>
    </row>
    <row r="5" spans="1:7" ht="12.75">
      <c r="A5" s="183"/>
      <c r="B5" s="184" t="s">
        <v>61</v>
      </c>
      <c r="C5" s="237" t="s">
        <v>132</v>
      </c>
      <c r="D5" s="238"/>
      <c r="E5" s="239"/>
      <c r="F5" s="237" t="s">
        <v>48</v>
      </c>
      <c r="G5" s="239"/>
    </row>
    <row r="6" spans="1:7" ht="12.75">
      <c r="A6" s="185" t="s">
        <v>62</v>
      </c>
      <c r="B6" s="185" t="s">
        <v>63</v>
      </c>
      <c r="C6" s="183"/>
      <c r="D6" s="183"/>
      <c r="E6" s="186"/>
      <c r="F6" s="187" t="s">
        <v>64</v>
      </c>
      <c r="G6" s="188" t="s">
        <v>65</v>
      </c>
    </row>
    <row r="7" spans="1:7" ht="11.25" customHeight="1">
      <c r="A7" s="189"/>
      <c r="B7" s="185" t="s">
        <v>66</v>
      </c>
      <c r="C7" s="189" t="s">
        <v>67</v>
      </c>
      <c r="D7" s="190" t="s">
        <v>68</v>
      </c>
      <c r="E7" s="186" t="s">
        <v>50</v>
      </c>
      <c r="F7" s="191" t="s">
        <v>69</v>
      </c>
      <c r="G7" s="192" t="s">
        <v>70</v>
      </c>
    </row>
    <row r="8" spans="1:157" s="177" customFormat="1" ht="25.5">
      <c r="A8" s="178" t="s">
        <v>140</v>
      </c>
      <c r="B8" s="193">
        <v>891</v>
      </c>
      <c r="C8" s="193">
        <v>891</v>
      </c>
      <c r="D8" s="194"/>
      <c r="E8" s="194">
        <v>756</v>
      </c>
      <c r="F8" s="176"/>
      <c r="G8" s="195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</row>
    <row r="9" spans="1:157" s="177" customFormat="1" ht="89.25">
      <c r="A9" s="178" t="s">
        <v>141</v>
      </c>
      <c r="B9" s="193">
        <v>109</v>
      </c>
      <c r="C9" s="193">
        <v>109</v>
      </c>
      <c r="D9" s="195"/>
      <c r="E9" s="195"/>
      <c r="F9" s="196" t="s">
        <v>142</v>
      </c>
      <c r="G9" s="195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</row>
    <row r="10" spans="1:157" s="177" customFormat="1" ht="12.75">
      <c r="A10" s="178"/>
      <c r="B10" s="195">
        <v>1000</v>
      </c>
      <c r="C10" s="195">
        <v>1000</v>
      </c>
      <c r="D10" s="195"/>
      <c r="E10" s="194">
        <f>SUM(E8:E9)</f>
        <v>756</v>
      </c>
      <c r="F10" s="176"/>
      <c r="G10" s="195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</row>
    <row r="11" spans="1:3" ht="43.5" customHeight="1">
      <c r="A11" s="57" t="s">
        <v>105</v>
      </c>
      <c r="B11" s="57"/>
      <c r="C11" s="57" t="s">
        <v>71</v>
      </c>
    </row>
    <row r="12" spans="2:7" ht="63" customHeight="1">
      <c r="B12" s="132"/>
      <c r="C12" s="133"/>
      <c r="D12" s="133"/>
      <c r="E12" s="133"/>
      <c r="F12" s="133"/>
      <c r="G12" s="134"/>
    </row>
    <row r="13" spans="1:7" ht="12.75">
      <c r="A13" s="129"/>
      <c r="B13" s="154" t="s">
        <v>72</v>
      </c>
      <c r="C13" s="155" t="s">
        <v>73</v>
      </c>
      <c r="D13" s="155" t="s">
        <v>74</v>
      </c>
      <c r="E13" s="156" t="s">
        <v>75</v>
      </c>
      <c r="F13" s="157" t="s">
        <v>76</v>
      </c>
      <c r="G13" s="167" t="s">
        <v>48</v>
      </c>
    </row>
    <row r="14" spans="1:7" ht="12.75">
      <c r="A14" s="130" t="s">
        <v>62</v>
      </c>
      <c r="B14" s="158" t="s">
        <v>77</v>
      </c>
      <c r="C14" s="159" t="s">
        <v>78</v>
      </c>
      <c r="D14" s="160" t="s">
        <v>79</v>
      </c>
      <c r="E14" s="159" t="s">
        <v>94</v>
      </c>
      <c r="F14" s="152" t="s">
        <v>95</v>
      </c>
      <c r="G14" s="152" t="s">
        <v>64</v>
      </c>
    </row>
    <row r="15" spans="1:8" ht="12.75">
      <c r="A15" s="131"/>
      <c r="B15" s="161"/>
      <c r="C15" s="162" t="s">
        <v>80</v>
      </c>
      <c r="D15" s="163" t="s">
        <v>66</v>
      </c>
      <c r="E15" s="162" t="s">
        <v>129</v>
      </c>
      <c r="F15" s="164" t="s">
        <v>81</v>
      </c>
      <c r="G15" s="153" t="s">
        <v>69</v>
      </c>
      <c r="H15" s="57" t="s">
        <v>60</v>
      </c>
    </row>
    <row r="16" spans="1:8" ht="12.75">
      <c r="A16" s="95"/>
      <c r="B16" s="95"/>
      <c r="C16" s="95"/>
      <c r="D16" s="95"/>
      <c r="E16" s="95"/>
      <c r="F16" s="95"/>
      <c r="G16" s="95"/>
      <c r="H16" s="168"/>
    </row>
    <row r="17" spans="1:8" ht="12.75">
      <c r="A17" s="95"/>
      <c r="B17" s="95"/>
      <c r="C17" s="95"/>
      <c r="D17" s="95"/>
      <c r="E17" s="95"/>
      <c r="F17" s="95"/>
      <c r="G17" s="95"/>
      <c r="H17" s="152" t="s">
        <v>65</v>
      </c>
    </row>
    <row r="18" spans="1:8" ht="12.75">
      <c r="A18" s="95"/>
      <c r="B18" s="95"/>
      <c r="C18" s="95"/>
      <c r="D18" s="95"/>
      <c r="E18" s="95"/>
      <c r="F18" s="95"/>
      <c r="G18" s="95"/>
      <c r="H18" s="153" t="s">
        <v>70</v>
      </c>
    </row>
    <row r="19" spans="1:8" ht="12.75">
      <c r="A19" s="95"/>
      <c r="B19" s="95"/>
      <c r="C19" s="95"/>
      <c r="D19" s="95"/>
      <c r="E19" s="95"/>
      <c r="F19" s="95"/>
      <c r="G19" s="95"/>
      <c r="H19" s="95"/>
    </row>
    <row r="20" ht="12.75">
      <c r="H20" s="95"/>
    </row>
    <row r="21" spans="1:8" ht="12.75">
      <c r="A21" s="218" t="s">
        <v>30</v>
      </c>
      <c r="B21" s="95" t="s">
        <v>12</v>
      </c>
      <c r="C21" s="171" t="s">
        <v>128</v>
      </c>
      <c r="D21" s="212" t="s">
        <v>82</v>
      </c>
      <c r="E21" s="95" t="s">
        <v>12</v>
      </c>
      <c r="F21" s="171" t="s">
        <v>134</v>
      </c>
      <c r="G21" s="171" t="s">
        <v>135</v>
      </c>
      <c r="H21" s="95"/>
    </row>
    <row r="22" spans="1:8" ht="12.75">
      <c r="A22" s="219"/>
      <c r="B22" s="95" t="s">
        <v>31</v>
      </c>
      <c r="C22" s="96"/>
      <c r="D22" s="213"/>
      <c r="E22" s="95" t="s">
        <v>31</v>
      </c>
      <c r="F22" s="96"/>
      <c r="G22" s="96"/>
      <c r="H22" s="95"/>
    </row>
    <row r="23" spans="1:7" ht="12.75">
      <c r="A23" s="220"/>
      <c r="B23" s="95" t="s">
        <v>32</v>
      </c>
      <c r="C23" s="181" t="s">
        <v>144</v>
      </c>
      <c r="D23" s="214"/>
      <c r="E23" s="95" t="s">
        <v>32</v>
      </c>
      <c r="F23" s="98" t="str">
        <f>'Shpenz. sipas Produkteve'!F30</f>
        <v>14.10.2015</v>
      </c>
      <c r="G23" s="98"/>
    </row>
    <row r="24" ht="12.75">
      <c r="H24" s="95"/>
    </row>
    <row r="25" ht="12.75">
      <c r="H25" s="95"/>
    </row>
    <row r="26" ht="12.75">
      <c r="H26" s="95"/>
    </row>
    <row r="41" spans="2:7" ht="12.75">
      <c r="B41"/>
      <c r="C41"/>
      <c r="D41"/>
      <c r="E41"/>
      <c r="F41"/>
      <c r="G41"/>
    </row>
    <row r="42" spans="1:25" s="128" customFormat="1" ht="15">
      <c r="A42" s="58"/>
      <c r="B42" s="127"/>
      <c r="C42" s="127"/>
      <c r="D42" s="127"/>
      <c r="E42" s="127"/>
      <c r="F42" s="127"/>
      <c r="G42" s="12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2:7" ht="12.75">
      <c r="B43" s="127"/>
      <c r="C43" s="127"/>
      <c r="D43" s="127"/>
      <c r="E43" s="127"/>
      <c r="F43" s="127"/>
      <c r="G43" s="127"/>
    </row>
    <row r="44" spans="2:25" ht="12.75">
      <c r="B44" s="127"/>
      <c r="C44" s="127"/>
      <c r="D44" s="127"/>
      <c r="E44" s="127"/>
      <c r="F44" s="127"/>
      <c r="G44" s="127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7" s="127" customFormat="1" ht="24" customHeight="1">
      <c r="A45" s="58"/>
      <c r="B45"/>
      <c r="C45"/>
      <c r="D45"/>
      <c r="E45"/>
      <c r="F45"/>
      <c r="G45"/>
    </row>
    <row r="46" spans="1:7" s="127" customFormat="1" ht="21.75" customHeight="1">
      <c r="A46" s="58"/>
      <c r="B46"/>
      <c r="C46"/>
      <c r="D46"/>
      <c r="E46"/>
      <c r="F46"/>
      <c r="G46"/>
    </row>
    <row r="47" spans="1:7" s="127" customFormat="1" ht="30" customHeight="1">
      <c r="A47" s="58"/>
      <c r="B47"/>
      <c r="C47"/>
      <c r="D47"/>
      <c r="E47"/>
      <c r="F47"/>
      <c r="G47"/>
    </row>
    <row r="48" spans="2:25" ht="126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2:25" ht="24.7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2:25" ht="44.2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2:25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2:25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2:25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2:25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2:25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2:25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2:25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2:25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2:25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2:25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2:25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2:25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2:25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2:25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2:25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2:25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2:25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2:25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2:25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2:25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2:25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2:25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2:25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2:25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2:25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2:25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2:25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2:25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2:25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2:25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2:25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2:25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2:25" ht="12.7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2:25" ht="12.7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2:25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2:25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2:25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2:25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2:25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2:25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2:25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2:25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2:25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2:25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2:25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2:25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2:25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2:25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2:25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2:25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2:25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2:25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2:25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2:25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2:25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2:25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2:25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2:25" ht="12.7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2:25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2:25" ht="12.7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2:25" ht="12.7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2:25" ht="12.7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2:25" ht="12.7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2:25" ht="12.7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2:25" ht="12.7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2:25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2:25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2:25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2:25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2:25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2:25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2:25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2:25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2:25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2:25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2:25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2:25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2:25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2:25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2:25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2:25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2:25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2:25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2:25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2:25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2:25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2:25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2:25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2:25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2:25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2:25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8:25" ht="12.75"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8:25" ht="12.75"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8:25" ht="12.75"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</sheetData>
  <sheetProtection/>
  <mergeCells count="4">
    <mergeCell ref="A21:A23"/>
    <mergeCell ref="D21:D23"/>
    <mergeCell ref="C5:E5"/>
    <mergeCell ref="F5:G5"/>
  </mergeCells>
  <printOptions horizontalCentered="1" verticalCentered="1"/>
  <pageMargins left="0.27" right="0.16" top="0.3937007874015748" bottom="0.3937007874015748" header="0.5118110236220472" footer="0.5118110236220472"/>
  <pageSetup horizontalDpi="600" verticalDpi="600" orientation="landscape" paperSize="9" r:id="rId1"/>
  <headerFooter alignWithMargins="0">
    <oddFooter>&amp;C9 -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User</cp:lastModifiedBy>
  <cp:lastPrinted>2015-07-15T08:28:09Z</cp:lastPrinted>
  <dcterms:created xsi:type="dcterms:W3CDTF">2006-01-12T07:01:41Z</dcterms:created>
  <dcterms:modified xsi:type="dcterms:W3CDTF">2015-10-14T06:35:02Z</dcterms:modified>
  <cp:category/>
  <cp:version/>
  <cp:contentType/>
  <cp:contentStatus/>
</cp:coreProperties>
</file>