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Aneksi-1" sheetId="1" r:id="rId1"/>
    <sheet name="Aneksi-2" sheetId="2" r:id="rId2"/>
    <sheet name="Aneksi -3" sheetId="3" r:id="rId3"/>
    <sheet name="Aneksi-4" sheetId="4" r:id="rId4"/>
    <sheet name=" Aneksi-5" sheetId="5" r:id="rId5"/>
  </sheets>
  <calcPr calcId="144525"/>
</workbook>
</file>

<file path=xl/calcChain.xml><?xml version="1.0" encoding="utf-8"?>
<calcChain xmlns="http://schemas.openxmlformats.org/spreadsheetml/2006/main">
  <c r="G19" i="2" l="1"/>
  <c r="I8" i="2" l="1"/>
  <c r="F19" i="2"/>
  <c r="I11" i="1" l="1"/>
  <c r="E17" i="1" l="1"/>
  <c r="E19" i="1" s="1"/>
  <c r="R10" i="3" l="1"/>
  <c r="Q10" i="3"/>
  <c r="E15" i="2"/>
  <c r="H17" i="1"/>
  <c r="H19" i="1" s="1"/>
  <c r="G17" i="1"/>
  <c r="G19" i="1" s="1"/>
  <c r="F17" i="1"/>
  <c r="F19" i="1" s="1"/>
  <c r="D17" i="1"/>
  <c r="D19" i="1" s="1"/>
  <c r="C17" i="1"/>
  <c r="C19" i="1" s="1"/>
  <c r="I15" i="1"/>
  <c r="I14" i="1"/>
  <c r="I13" i="1"/>
  <c r="I17" i="1" s="1"/>
  <c r="I19" i="1" s="1"/>
  <c r="I12" i="1"/>
  <c r="I17" i="2" l="1"/>
  <c r="I16" i="2"/>
  <c r="G15" i="2"/>
  <c r="G26" i="2" s="1"/>
  <c r="I13" i="2"/>
  <c r="H19" i="2"/>
  <c r="H15" i="2"/>
  <c r="E19" i="2"/>
  <c r="D19" i="2"/>
  <c r="H26" i="2" l="1"/>
  <c r="I19" i="2"/>
  <c r="F15" i="2"/>
  <c r="F26" i="2" s="1"/>
  <c r="C15" i="2"/>
  <c r="C26" i="2" s="1"/>
  <c r="I10" i="2"/>
  <c r="I9" i="2"/>
  <c r="I15" i="2" l="1"/>
  <c r="I26" i="2" s="1"/>
</calcChain>
</file>

<file path=xl/sharedStrings.xml><?xml version="1.0" encoding="utf-8"?>
<sst xmlns="http://schemas.openxmlformats.org/spreadsheetml/2006/main" count="313" uniqueCount="189">
  <si>
    <t>ANEKSI nr.4 "Raporti i realizimit te objektivave te politikes se programit"</t>
  </si>
  <si>
    <t>Kodi i Programit</t>
  </si>
  <si>
    <t>......</t>
  </si>
  <si>
    <t>Emertimi i programit:</t>
  </si>
  <si>
    <t>Komente</t>
  </si>
  <si>
    <t>Qellimi 1</t>
  </si>
  <si>
    <t>........</t>
  </si>
  <si>
    <t>.....</t>
  </si>
  <si>
    <t>**Treguesit e performancës/Produktet:</t>
  </si>
  <si>
    <r>
      <rPr>
        <b/>
        <sz val="14"/>
        <color indexed="60"/>
        <rFont val="Calibri"/>
        <family val="2"/>
        <charset val="238"/>
      </rPr>
      <t>*</t>
    </r>
    <r>
      <rPr>
        <b/>
        <sz val="12"/>
        <color indexed="60"/>
        <rFont val="Calibri"/>
        <family val="2"/>
      </rPr>
      <t>Objektivat e politikës*:</t>
    </r>
  </si>
  <si>
    <t>Kodi i
Treguesit te Performances/Produktit</t>
  </si>
  <si>
    <r>
      <t>Emertimi i Treguesit te Performances</t>
    </r>
    <r>
      <rPr>
        <b/>
        <sz val="11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</si>
  <si>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t>Niveli faktik i  vitit paraardhes</t>
  </si>
  <si>
    <t>Niveli i planifikuar ne vitin korent</t>
  </si>
  <si>
    <t>Niveli i rishikuar ne vitin korent</t>
  </si>
  <si>
    <t>Niveli faktik ne fund te vitit korent</t>
  </si>
  <si>
    <t>% e Realizimit te Treguesit te Performances/Produktit</t>
  </si>
  <si>
    <t>Objektivi 1.1</t>
  </si>
  <si>
    <t>...........</t>
  </si>
  <si>
    <t>..............</t>
  </si>
  <si>
    <t xml:space="preserve">Objektivi 1.2 </t>
  </si>
  <si>
    <t>Objektivi 1.3</t>
  </si>
  <si>
    <t>Emertimi i Treguesit te Performances/Produktit</t>
  </si>
  <si>
    <t>C</t>
  </si>
  <si>
    <t>D</t>
  </si>
  <si>
    <t>Drejtuesi i Ekipit Menaxhues të Programit</t>
  </si>
  <si>
    <t>Emri</t>
  </si>
  <si>
    <t>Sekretari i Përgjithshëm</t>
  </si>
  <si>
    <t>Firma</t>
  </si>
  <si>
    <t>Data</t>
  </si>
  <si>
    <t>ANEKSI nr.2 "Raporti i Shpenzimeve  të Programit sipas Shpenzimeve"</t>
  </si>
  <si>
    <t>ne 000/leke</t>
  </si>
  <si>
    <t>Emri i Grupit</t>
  </si>
  <si>
    <t>Kodi i Grupit</t>
  </si>
  <si>
    <t>Programi</t>
  </si>
  <si>
    <t>Art.</t>
  </si>
  <si>
    <t>Emertimi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</si>
  <si>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</si>
  <si>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</si>
  <si>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</si>
  <si>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</si>
  <si>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</si>
  <si>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</si>
  <si>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</si>
  <si>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</si>
  <si>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</si>
  <si>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</si>
  <si>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</si>
  <si>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 xml:space="preserve"> Plani i Periudhes/progresiv</t>
  </si>
  <si>
    <t>i
Periudhes/progresiv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</si>
  <si>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</si>
  <si>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</si>
  <si>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</si>
  <si>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</si>
  <si>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</si>
  <si>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</si>
  <si>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</si>
  <si>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</si>
  <si>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</si>
  <si>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</si>
  <si>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</si>
  <si>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</si>
  <si>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</si>
  <si>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</si>
  <si>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</si>
  <si>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</si>
  <si>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</si>
  <si>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</si>
  <si>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</si>
  <si>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ANEKSI nr.3 "Raporti permbledhes i realizimit te treguesve te performances/produkteve te programit"</t>
  </si>
  <si>
    <t>I</t>
  </si>
  <si>
    <t>II</t>
  </si>
  <si>
    <t>III</t>
  </si>
  <si>
    <t>IV</t>
  </si>
  <si>
    <t>Luhatjet ne Koston per Njesi</t>
  </si>
  <si>
    <t>Kodi</t>
  </si>
  <si>
    <t xml:space="preserve">Njësia matese </t>
  </si>
  <si>
    <r>
      <t xml:space="preserve">Sasia Faktike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</si>
  <si>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Shpenzimet 
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</si>
  <si>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Kosto per Njesi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</si>
  <si>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</si>
  <si>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</si>
  <si>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</si>
  <si>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</t>
    </r>
    <r>
      <rPr>
        <b/>
        <sz val="8"/>
        <color indexed="60"/>
        <rFont val="Arial"/>
        <family val="2"/>
        <charset val="238"/>
      </rPr>
      <t>te rishikuar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</si>
  <si>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te rishikuar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</si>
  <si>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 te rishikuar</t>
    </r>
    <r>
      <rPr>
        <b/>
        <sz val="8"/>
        <rFont val="Arial"/>
        <family val="2"/>
      </rPr>
      <t xml:space="preserve"> te vitit korent)</t>
    </r>
  </si>
  <si>
    <r>
      <t xml:space="preserve">Sasia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</si>
  <si>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r>
      <t xml:space="preserve">Shpenzimet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</si>
  <si>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r>
      <t xml:space="preserve">Kosto per Njesi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</si>
  <si>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t xml:space="preserve">V = IV - I
</t>
  </si>
  <si>
    <t xml:space="preserve">V = IV - II
</t>
  </si>
  <si>
    <t xml:space="preserve">V = IV - III
</t>
  </si>
  <si>
    <t>A</t>
  </si>
  <si>
    <t>B</t>
  </si>
  <si>
    <t>Treguesi i Performances .....</t>
  </si>
  <si>
    <t>Treguesit e Performances/Produktet e realizuara nga perdorimi i te ardhurave jashte limitit</t>
  </si>
  <si>
    <t xml:space="preserve">Njësia Matëse 
</t>
  </si>
  <si>
    <t xml:space="preserve">Sasia e 
realizuar </t>
  </si>
  <si>
    <t>Fakti i periudhes/progresiv</t>
  </si>
  <si>
    <t>Produkti ......</t>
  </si>
  <si>
    <t>Shembull:</t>
  </si>
  <si>
    <t>V = IV - I</t>
  </si>
  <si>
    <t>V = IV - II</t>
  </si>
  <si>
    <t>V = IV - III</t>
  </si>
  <si>
    <t>Kodi i Produktit</t>
  </si>
  <si>
    <t>Emertimi I Produktit</t>
  </si>
  <si>
    <t>Sasia (v.2015)</t>
  </si>
  <si>
    <t>Shpenzimet 
(v.2015)</t>
  </si>
  <si>
    <t>Kosto per Njesi (v.2015)</t>
  </si>
  <si>
    <t>Sasia (v.2016)</t>
  </si>
  <si>
    <t>Shpenzimet 
(v.2016)</t>
  </si>
  <si>
    <t>Kosto per Njesi 
(v.2016)</t>
  </si>
  <si>
    <t>Sasia e Rishikuar (v.2016)</t>
  </si>
  <si>
    <t>Shpenzimet e Rishikuara 
(v.2016)</t>
  </si>
  <si>
    <t>Kosto per Njesi e Rishikuar 
(v.2016)</t>
  </si>
  <si>
    <t>Sasia  (Faktike 2016)</t>
  </si>
  <si>
    <t>Shpenzimet (Faktike 2016)</t>
  </si>
  <si>
    <t>Kosto per Njesi (Faktike 2016)</t>
  </si>
  <si>
    <t xml:space="preserve">Diferenca 
</t>
  </si>
  <si>
    <t>Të trajnuar ne Drejtorite Rajonale te Formimit Profesional</t>
  </si>
  <si>
    <t>numër</t>
  </si>
  <si>
    <t>Persona të trajtuar me pagesë papunësie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</si>
  <si>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</si>
  <si>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</si>
  <si>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</si>
  <si>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</si>
  <si>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</si>
  <si>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</si>
  <si>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</si>
  <si>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Buxheti ________</t>
  </si>
  <si>
    <t>REALIZIMI PROGRESIV  nga fillimi i vitit deri në periudhën aktuale</t>
  </si>
  <si>
    <t>REALIZIMI PROGRESIV  nga fillimi i projektit deri në periudhën aktuale</t>
  </si>
  <si>
    <t>e</t>
  </si>
  <si>
    <t>të</t>
  </si>
  <si>
    <t>Kontraktuar</t>
  </si>
  <si>
    <t>projektit</t>
  </si>
  <si>
    <t>Drejtoria e Përgjithshme e Shërbimit të Provës</t>
  </si>
  <si>
    <t>14</t>
  </si>
  <si>
    <t>Ministria e Drejtesise</t>
  </si>
  <si>
    <t>3490</t>
  </si>
  <si>
    <t>po</t>
  </si>
  <si>
    <t>Persona te denuar te mbykqyrjes</t>
  </si>
  <si>
    <t>Femrat ne sherbimin e proves te perfshira ne programin e riintegrimit</t>
  </si>
  <si>
    <t>numer</t>
  </si>
  <si>
    <t>ANEKSI nr.1 "Raporti i Shpenzimeve sipas Programeve"</t>
  </si>
  <si>
    <t>Programet</t>
  </si>
  <si>
    <t>Titulli</t>
  </si>
  <si>
    <t>Plan i Rishikuar Viti_______</t>
  </si>
  <si>
    <t>0001</t>
  </si>
  <si>
    <t>Programi 1</t>
  </si>
  <si>
    <t>0002</t>
  </si>
  <si>
    <t>Programi 2</t>
  </si>
  <si>
    <t>0003</t>
  </si>
  <si>
    <t>Programi 3</t>
  </si>
  <si>
    <t>0004</t>
  </si>
  <si>
    <t>Programi 4</t>
  </si>
  <si>
    <t>0005</t>
  </si>
  <si>
    <t>Programi 5</t>
  </si>
  <si>
    <t>.........</t>
  </si>
  <si>
    <t>Totali i Shpenzimeve te Ministrise</t>
  </si>
  <si>
    <t xml:space="preserve">Shpenzime nga te Ardhurat Jashte limitit </t>
  </si>
  <si>
    <t xml:space="preserve">Totali </t>
  </si>
  <si>
    <t>Ministria e Drejtësisë</t>
  </si>
  <si>
    <t>113.288.</t>
  </si>
  <si>
    <t>156.000.</t>
  </si>
  <si>
    <t>Drejtoria e Pergjithshme e Sherbimit te Proves</t>
  </si>
  <si>
    <t>Nr.Personash</t>
  </si>
  <si>
    <t xml:space="preserve">Mbykqyrja elektronike ne fushen Penale </t>
  </si>
  <si>
    <r>
      <t>0</t>
    </r>
    <r>
      <rPr>
        <sz val="8"/>
        <rFont val="Calibri"/>
        <family val="2"/>
      </rPr>
      <t>℅</t>
    </r>
  </si>
  <si>
    <t xml:space="preserve">Aplikimi I programeve specifike per grupe  ose indivit te veçanet qe adresojne  si duhet problemin e recidivitetit </t>
  </si>
  <si>
    <t>Thellimi I mardhenjeve nder-institucionle ne trajtimin e personave  apo grupeve  te veçanta  me qellim riintegrimin  e tyre ne shoqeri</t>
  </si>
  <si>
    <t>aplikimi I programeve  specifike  per grupe ose individe  te veçante qe adresojne  si duhet problemin e recitivitetit</t>
  </si>
  <si>
    <t>i
vitit paraardhes
Viti 2016</t>
  </si>
  <si>
    <t>Viti 2017</t>
  </si>
  <si>
    <t>Plan Fillestar Viti 2017</t>
  </si>
  <si>
    <t>Shpenzimet e Ministrisë/Institucionit    SHERBIMI I PROVËS</t>
  </si>
  <si>
    <t>Plan                   Viti 2017_____</t>
  </si>
  <si>
    <t>Plan Fillestar Viti _____2017___</t>
  </si>
  <si>
    <t>Plan i Rishikuar Viti____2017</t>
  </si>
  <si>
    <t>Periudha e Raportimit:  .4-MUJORI-2017</t>
  </si>
  <si>
    <t>20.09.2017</t>
  </si>
  <si>
    <r>
      <t xml:space="preserve">Emri     </t>
    </r>
    <r>
      <rPr>
        <b/>
        <sz val="9"/>
        <rFont val="Arial"/>
        <family val="2"/>
      </rPr>
      <t xml:space="preserve">  ENGJELL HYSI</t>
    </r>
  </si>
  <si>
    <t>Emri       ENGJELL HYSI</t>
  </si>
  <si>
    <t>Plani i buxhetit viti _____2017</t>
  </si>
  <si>
    <t>REALIZIMI për periudhën e raportimit( 8 Mujore-2017)</t>
  </si>
  <si>
    <t>M140301</t>
  </si>
  <si>
    <t>Ndretim shtese kati dhe shtese anesore</t>
  </si>
  <si>
    <t>Jemi ne pritje te lejes se ndertimit</t>
  </si>
  <si>
    <t>Raporti I Monitorimit 8-M-2017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</si>
</sst>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&quot;Lek&quot;_-;\-* #,##0&quot;Lek&quot;_-;_-* &quot;-&quot;&quot;Lek&quot;_-;_-@_-"/>
    <numFmt numFmtId="165" formatCode="#,##0.0"/>
    <numFmt numFmtId="166" formatCode="_-* #,##0_-;\-* #,##0_-;_-* &quot;-&quot;_-;_-@_-"/>
    <numFmt numFmtId="167" formatCode="_-* #,##0.00_-;\-* #,##0.00_-;_-* &quot;-&quot;??_-;_-@_-"/>
    <numFmt numFmtId="168" formatCode="0.0%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_(* #,##0_);_(* \(#,##0\);_(* &quot;-&quot;??_);_(@_)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color indexed="12"/>
      <name val="Arial"/>
      <family val="2"/>
    </font>
    <font>
      <b/>
      <i/>
      <sz val="8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</font>
    <font>
      <sz val="9"/>
      <name val="Time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indexed="60"/>
      <name val="Calibri"/>
      <family val="2"/>
      <charset val="238"/>
    </font>
    <font>
      <b/>
      <sz val="8"/>
      <color indexed="60"/>
      <name val="Arial"/>
      <family val="2"/>
      <charset val="238"/>
    </font>
    <font>
      <b/>
      <sz val="10"/>
      <color indexed="8"/>
      <name val="Calibri"/>
      <family val="2"/>
    </font>
    <font>
      <b/>
      <sz val="12"/>
      <color indexed="60"/>
      <name val="Calibri"/>
      <family val="2"/>
    </font>
    <font>
      <b/>
      <sz val="11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rgb="FFC00000"/>
      <name val="Arial"/>
      <family val="2"/>
    </font>
    <font>
      <sz val="10"/>
      <color rgb="FFC00000"/>
      <name val="Arial"/>
      <family val="2"/>
    </font>
    <font>
      <b/>
      <u/>
      <sz val="12"/>
      <color rgb="FFC00000"/>
      <name val="Calibri"/>
      <family val="2"/>
    </font>
    <font>
      <u/>
      <sz val="12"/>
      <color rgb="FFC00000"/>
      <name val="Calibri"/>
      <family val="2"/>
    </font>
    <font>
      <b/>
      <u/>
      <sz val="12"/>
      <color rgb="FFC00000"/>
      <name val="Arial"/>
      <family val="2"/>
      <charset val="238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Arial"/>
      <family val="2"/>
      <charset val="238"/>
    </font>
    <font>
      <b/>
      <sz val="12"/>
      <color rgb="FFC00000"/>
      <name val="Calibri"/>
      <family val="2"/>
      <charset val="238"/>
      <scheme val="minor"/>
    </font>
    <font>
      <b/>
      <sz val="9"/>
      <color rgb="FFC00000"/>
      <name val="Arial"/>
      <family val="2"/>
    </font>
    <font>
      <sz val="8"/>
      <color indexed="12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8"/>
      <name val="Times New Roman"/>
      <family val="1"/>
    </font>
    <font>
      <sz val="8"/>
      <color rgb="FFC00000"/>
      <name val="Arial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3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3" fillId="0" borderId="0">
      <alignment vertical="top"/>
    </xf>
    <xf numFmtId="0" fontId="12" fillId="0" borderId="0"/>
    <xf numFmtId="0" fontId="12" fillId="0" borderId="0"/>
    <xf numFmtId="0" fontId="12" fillId="0" borderId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17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175" fontId="14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3" fontId="5" fillId="20" borderId="1" applyNumberFormat="0"/>
    <xf numFmtId="0" fontId="18" fillId="21" borderId="2" applyNumberFormat="0" applyAlignment="0" applyProtection="0"/>
    <xf numFmtId="0" fontId="19" fillId="0" borderId="3" applyNumberFormat="0" applyFont="0" applyFill="0" applyAlignment="0" applyProtection="0"/>
    <xf numFmtId="0" fontId="20" fillId="22" borderId="4" applyNumberFormat="0" applyAlignment="0" applyProtection="0"/>
    <xf numFmtId="0" fontId="21" fillId="0" borderId="0"/>
    <xf numFmtId="170" fontId="22" fillId="0" borderId="0">
      <alignment horizontal="right" vertical="top"/>
    </xf>
    <xf numFmtId="0" fontId="21" fillId="0" borderId="0"/>
    <xf numFmtId="0" fontId="21" fillId="0" borderId="0"/>
    <xf numFmtId="0" fontId="19" fillId="0" borderId="0" applyFont="0" applyFill="0" applyBorder="0" applyAlignment="0" applyProtection="0"/>
    <xf numFmtId="0" fontId="5" fillId="23" borderId="0" applyNumberFormat="0" applyBorder="0" applyProtection="0"/>
    <xf numFmtId="176" fontId="5" fillId="0" borderId="0" applyFont="0" applyFill="0" applyBorder="0" applyAlignment="0" applyProtection="0"/>
    <xf numFmtId="168" fontId="5" fillId="24" borderId="5" applyNumberFormat="0" applyFont="0" applyBorder="0" applyAlignment="0" applyProtection="0">
      <alignment horizontal="right"/>
    </xf>
    <xf numFmtId="0" fontId="23" fillId="0" borderId="0" applyNumberForma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4" fillId="4" borderId="0" applyNumberFormat="0" applyBorder="0" applyAlignment="0" applyProtection="0"/>
    <xf numFmtId="38" fontId="8" fillId="23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25" borderId="1" applyNumberFormat="0" applyBorder="0" applyProtection="0"/>
    <xf numFmtId="165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28" fillId="7" borderId="2" applyNumberFormat="0" applyAlignment="0" applyProtection="0"/>
    <xf numFmtId="10" fontId="8" fillId="26" borderId="9" applyNumberFormat="0" applyBorder="0" applyAlignment="0" applyProtection="0"/>
    <xf numFmtId="3" fontId="5" fillId="27" borderId="0" applyNumberFormat="0" applyBorder="0"/>
    <xf numFmtId="165" fontId="29" fillId="0" borderId="0"/>
    <xf numFmtId="0" fontId="30" fillId="0" borderId="10" applyNumberFormat="0" applyFill="0" applyAlignment="0" applyProtection="0"/>
    <xf numFmtId="184" fontId="19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5" fontId="19" fillId="0" borderId="0" applyFont="0" applyFill="0" applyBorder="0" applyAlignment="0" applyProtection="0"/>
    <xf numFmtId="0" fontId="5" fillId="28" borderId="1" applyNumberFormat="0"/>
    <xf numFmtId="3" fontId="5" fillId="29" borderId="1" applyNumberFormat="0" applyFont="0" applyAlignment="0"/>
    <xf numFmtId="187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30" borderId="0" applyNumberFormat="0" applyBorder="0" applyAlignment="0" applyProtection="0"/>
    <xf numFmtId="0" fontId="33" fillId="0" borderId="0"/>
    <xf numFmtId="0" fontId="3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177" fontId="31" fillId="0" borderId="0" applyFill="0" applyBorder="0" applyAlignment="0" applyProtection="0">
      <alignment horizontal="right"/>
    </xf>
    <xf numFmtId="0" fontId="3" fillId="31" borderId="1" applyNumberFormat="0" applyFont="0" applyAlignment="0" applyProtection="0"/>
    <xf numFmtId="0" fontId="35" fillId="21" borderId="11" applyNumberFormat="0" applyAlignment="0" applyProtection="0"/>
    <xf numFmtId="40" fontId="13" fillId="26" borderId="0">
      <alignment horizontal="right"/>
    </xf>
    <xf numFmtId="9" fontId="3" fillId="0" borderId="0" applyFont="0" applyFill="0" applyBorder="0" applyAlignment="0" applyProtection="0"/>
    <xf numFmtId="10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2" fontId="19" fillId="0" borderId="0" applyFont="0" applyFill="0" applyBorder="0" applyAlignment="0" applyProtection="0"/>
    <xf numFmtId="185" fontId="31" fillId="0" borderId="0" applyFill="0" applyBorder="0" applyAlignment="0">
      <alignment horizontal="centerContinuous"/>
    </xf>
    <xf numFmtId="3" fontId="5" fillId="32" borderId="1" applyNumberFormat="0"/>
    <xf numFmtId="0" fontId="14" fillId="0" borderId="0"/>
    <xf numFmtId="0" fontId="36" fillId="0" borderId="0"/>
    <xf numFmtId="0" fontId="13" fillId="0" borderId="0">
      <alignment vertical="top"/>
    </xf>
    <xf numFmtId="0" fontId="5" fillId="0" borderId="0" applyNumberFormat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ont="0" applyFill="0" applyBorder="0" applyAlignment="0" applyProtection="0">
      <alignment vertical="top"/>
    </xf>
    <xf numFmtId="0" fontId="41" fillId="0" borderId="0" applyNumberFormat="0" applyFont="0" applyFill="0" applyBorder="0" applyAlignment="0" applyProtection="0">
      <alignment vertical="top"/>
    </xf>
    <xf numFmtId="0" fontId="41" fillId="0" borderId="0" applyNumberFormat="0" applyFont="0" applyFill="0" applyBorder="0" applyAlignment="0" applyProtection="0">
      <alignment vertical="top"/>
    </xf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>
      <alignment horizontal="left" vertical="top"/>
    </xf>
    <xf numFmtId="0" fontId="40" fillId="0" borderId="0" applyNumberFormat="0" applyFont="0" applyFill="0" applyBorder="0" applyAlignment="0" applyProtection="0">
      <alignment horizontal="left" vertical="top"/>
    </xf>
    <xf numFmtId="0" fontId="40" fillId="0" borderId="0" applyNumberFormat="0" applyFont="0" applyFill="0" applyBorder="0" applyAlignment="0" applyProtection="0">
      <alignment horizontal="left" vertical="top"/>
    </xf>
    <xf numFmtId="0" fontId="31" fillId="0" borderId="0"/>
    <xf numFmtId="0" fontId="42" fillId="0" borderId="0">
      <alignment horizontal="left" wrapText="1"/>
    </xf>
    <xf numFmtId="0" fontId="43" fillId="0" borderId="13" applyNumberFormat="0" applyFont="0" applyFill="0" applyBorder="0" applyAlignment="0" applyProtection="0">
      <alignment horizontal="center" wrapText="1"/>
    </xf>
    <xf numFmtId="181" fontId="14" fillId="0" borderId="0" applyNumberFormat="0" applyFont="0" applyFill="0" applyBorder="0" applyAlignment="0" applyProtection="0">
      <alignment horizontal="right"/>
    </xf>
    <xf numFmtId="0" fontId="43" fillId="0" borderId="0" applyNumberFormat="0" applyFont="0" applyFill="0" applyBorder="0" applyAlignment="0" applyProtection="0">
      <alignment horizontal="left" indent="1"/>
    </xf>
    <xf numFmtId="182" fontId="43" fillId="0" borderId="0" applyNumberFormat="0" applyFont="0" applyFill="0" applyBorder="0" applyAlignment="0" applyProtection="0"/>
    <xf numFmtId="0" fontId="31" fillId="0" borderId="13" applyNumberFormat="0" applyFont="0" applyFill="0" applyAlignment="0" applyProtection="0">
      <alignment horizontal="center"/>
    </xf>
    <xf numFmtId="0" fontId="31" fillId="0" borderId="0" applyNumberFormat="0" applyFont="0" applyFill="0" applyBorder="0" applyAlignment="0" applyProtection="0">
      <alignment horizontal="left" wrapText="1" indent="1"/>
    </xf>
    <xf numFmtId="0" fontId="43" fillId="0" borderId="0" applyNumberFormat="0" applyFont="0" applyFill="0" applyBorder="0" applyAlignment="0" applyProtection="0">
      <alignment horizontal="left" indent="1"/>
    </xf>
    <xf numFmtId="0" fontId="31" fillId="0" borderId="0" applyNumberFormat="0" applyFont="0" applyFill="0" applyBorder="0" applyAlignment="0" applyProtection="0">
      <alignment horizontal="left" wrapText="1" indent="2"/>
    </xf>
    <xf numFmtId="183" fontId="31" fillId="0" borderId="0">
      <alignment horizontal="right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9" fontId="12" fillId="0" borderId="0">
      <alignment horizontal="right"/>
    </xf>
    <xf numFmtId="0" fontId="46" fillId="0" borderId="0" applyProtection="0"/>
    <xf numFmtId="186" fontId="46" fillId="0" borderId="0" applyProtection="0"/>
    <xf numFmtId="0" fontId="47" fillId="0" borderId="0" applyProtection="0"/>
    <xf numFmtId="0" fontId="48" fillId="0" borderId="0" applyProtection="0"/>
    <xf numFmtId="0" fontId="46" fillId="0" borderId="14" applyProtection="0"/>
    <xf numFmtId="0" fontId="46" fillId="0" borderId="0"/>
    <xf numFmtId="10" fontId="46" fillId="0" borderId="0" applyProtection="0"/>
    <xf numFmtId="0" fontId="46" fillId="0" borderId="0"/>
    <xf numFmtId="2" fontId="46" fillId="0" borderId="0" applyProtection="0"/>
    <xf numFmtId="4" fontId="46" fillId="0" borderId="0" applyProtection="0"/>
    <xf numFmtId="0" fontId="3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30" fillId="0" borderId="10" applyNumberFormat="0" applyFill="0" applyAlignment="0" applyProtection="0"/>
    <xf numFmtId="0" fontId="15" fillId="7" borderId="0" applyNumberFormat="0" applyBorder="0" applyAlignment="0" applyProtection="0"/>
    <xf numFmtId="0" fontId="27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27" fillId="0" borderId="8" applyNumberFormat="0" applyFill="0" applyAlignment="0" applyProtection="0"/>
    <xf numFmtId="0" fontId="28" fillId="7" borderId="2" applyNumberFormat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5" fillId="9" borderId="0" applyNumberFormat="0" applyBorder="0" applyAlignment="0" applyProtection="0"/>
    <xf numFmtId="0" fontId="18" fillId="21" borderId="2" applyNumberFormat="0" applyAlignment="0" applyProtection="0"/>
    <xf numFmtId="0" fontId="15" fillId="10" borderId="0" applyNumberFormat="0" applyBorder="0" applyAlignment="0" applyProtection="0"/>
    <xf numFmtId="0" fontId="20" fillId="22" borderId="4" applyNumberFormat="0" applyAlignment="0" applyProtection="0"/>
    <xf numFmtId="0" fontId="15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26" fillId="0" borderId="7" applyNumberFormat="0" applyFill="0" applyAlignment="0" applyProtection="0"/>
    <xf numFmtId="0" fontId="25" fillId="0" borderId="6" applyNumberFormat="0" applyFill="0" applyAlignment="0" applyProtection="0"/>
    <xf numFmtId="0" fontId="15" fillId="8" borderId="0" applyNumberFormat="0" applyBorder="0" applyAlignment="0" applyProtection="0"/>
    <xf numFmtId="0" fontId="24" fillId="4" borderId="0" applyNumberFormat="0" applyBorder="0" applyAlignment="0" applyProtection="0"/>
    <xf numFmtId="0" fontId="15" fillId="11" borderId="0" applyNumberFormat="0" applyBorder="0" applyAlignment="0" applyProtection="0"/>
    <xf numFmtId="0" fontId="23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16" fillId="12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8" fillId="7" borderId="2" applyNumberForma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30" fillId="0" borderId="10" applyNumberFormat="0" applyFill="0" applyAlignment="0" applyProtection="0"/>
    <xf numFmtId="0" fontId="20" fillId="22" borderId="4" applyNumberFormat="0" applyAlignment="0" applyProtection="0"/>
    <xf numFmtId="0" fontId="16" fillId="18" borderId="0" applyNumberFormat="0" applyBorder="0" applyAlignment="0" applyProtection="0"/>
    <xf numFmtId="0" fontId="18" fillId="21" borderId="2" applyNumberFormat="0" applyAlignment="0" applyProtection="0"/>
    <xf numFmtId="0" fontId="16" fillId="13" borderId="0" applyNumberFormat="0" applyBorder="0" applyAlignment="0" applyProtection="0"/>
    <xf numFmtId="0" fontId="17" fillId="3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3" borderId="0" applyNumberFormat="0" applyBorder="0" applyAlignment="0" applyProtection="0"/>
    <xf numFmtId="0" fontId="16" fillId="18" borderId="0" applyNumberFormat="0" applyBorder="0" applyAlignment="0" applyProtection="0"/>
    <xf numFmtId="0" fontId="16" fillId="17" borderId="0" applyNumberFormat="0" applyBorder="0" applyAlignment="0" applyProtection="0"/>
    <xf numFmtId="0" fontId="16" fillId="16" borderId="0" applyNumberFormat="0" applyBorder="0" applyAlignment="0" applyProtection="0"/>
    <xf numFmtId="0" fontId="16" fillId="15" borderId="0" applyNumberFormat="0" applyBorder="0" applyAlignment="0" applyProtection="0"/>
    <xf numFmtId="0" fontId="32" fillId="30" borderId="0" applyNumberFormat="0" applyBorder="0" applyAlignment="0" applyProtection="0"/>
    <xf numFmtId="0" fontId="16" fillId="14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0" fontId="5" fillId="0" borderId="0"/>
    <xf numFmtId="0" fontId="15" fillId="11" borderId="0" applyNumberFormat="0" applyBorder="0" applyAlignment="0" applyProtection="0"/>
    <xf numFmtId="0" fontId="3" fillId="31" borderId="1" applyNumberFormat="0" applyFont="0" applyAlignment="0" applyProtection="0"/>
    <xf numFmtId="0" fontId="35" fillId="21" borderId="11" applyNumberFormat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15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25" fillId="0" borderId="6" applyNumberFormat="0" applyFill="0" applyAlignment="0" applyProtection="0"/>
    <xf numFmtId="0" fontId="18" fillId="21" borderId="2" applyNumberFormat="0" applyAlignment="0" applyProtection="0"/>
    <xf numFmtId="0" fontId="20" fillId="22" borderId="4" applyNumberFormat="0" applyAlignment="0" applyProtection="0"/>
    <xf numFmtId="0" fontId="24" fillId="4" borderId="0" applyNumberFormat="0" applyBorder="0" applyAlignment="0" applyProtection="0"/>
    <xf numFmtId="0" fontId="3" fillId="0" borderId="0"/>
    <xf numFmtId="0" fontId="15" fillId="3" borderId="0" applyNumberFormat="0" applyBorder="0" applyAlignment="0" applyProtection="0"/>
    <xf numFmtId="0" fontId="15" fillId="2" borderId="0" applyNumberFormat="0" applyBorder="0" applyAlignment="0" applyProtection="0"/>
    <xf numFmtId="0" fontId="28" fillId="7" borderId="2" applyNumberFormat="0" applyAlignment="0" applyProtection="0"/>
    <xf numFmtId="0" fontId="3" fillId="0" borderId="0"/>
    <xf numFmtId="0" fontId="32" fillId="30" borderId="0" applyNumberFormat="0" applyBorder="0" applyAlignment="0" applyProtection="0"/>
    <xf numFmtId="0" fontId="5" fillId="0" borderId="0"/>
    <xf numFmtId="0" fontId="3" fillId="31" borderId="1" applyNumberFormat="0" applyFont="0" applyAlignment="0" applyProtection="0"/>
    <xf numFmtId="0" fontId="35" fillId="21" borderId="11" applyNumberFormat="0" applyAlignment="0" applyProtection="0"/>
    <xf numFmtId="9" fontId="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0" fillId="22" borderId="4" applyNumberFormat="0" applyAlignment="0" applyProtection="0"/>
    <xf numFmtId="0" fontId="18" fillId="21" borderId="2" applyNumberFormat="0" applyAlignment="0" applyProtection="0"/>
    <xf numFmtId="0" fontId="28" fillId="7" borderId="2" applyNumberFormat="0" applyAlignment="0" applyProtection="0"/>
    <xf numFmtId="0" fontId="17" fillId="3" borderId="0" applyNumberFormat="0" applyBorder="0" applyAlignment="0" applyProtection="0"/>
    <xf numFmtId="0" fontId="16" fillId="19" borderId="0" applyNumberFormat="0" applyBorder="0" applyAlignment="0" applyProtection="0"/>
    <xf numFmtId="0" fontId="30" fillId="0" borderId="10" applyNumberFormat="0" applyFill="0" applyAlignment="0" applyProtection="0"/>
    <xf numFmtId="0" fontId="16" fillId="14" borderId="0" applyNumberFormat="0" applyBorder="0" applyAlignment="0" applyProtection="0"/>
    <xf numFmtId="0" fontId="16" fillId="13" borderId="0" applyNumberFormat="0" applyBorder="0" applyAlignment="0" applyProtection="0"/>
    <xf numFmtId="0" fontId="16" fillId="18" borderId="0" applyNumberFormat="0" applyBorder="0" applyAlignment="0" applyProtection="0"/>
    <xf numFmtId="0" fontId="16" fillId="17" borderId="0" applyNumberFormat="0" applyBorder="0" applyAlignment="0" applyProtection="0"/>
    <xf numFmtId="0" fontId="16" fillId="16" borderId="0" applyNumberFormat="0" applyBorder="0" applyAlignment="0" applyProtection="0"/>
    <xf numFmtId="0" fontId="16" fillId="15" borderId="0" applyNumberFormat="0" applyBorder="0" applyAlignment="0" applyProtection="0"/>
    <xf numFmtId="0" fontId="16" fillId="14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32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5" fillId="0" borderId="0"/>
    <xf numFmtId="0" fontId="3" fillId="31" borderId="1" applyNumberFormat="0" applyFont="0" applyAlignment="0" applyProtection="0"/>
    <xf numFmtId="0" fontId="35" fillId="21" borderId="11" applyNumberFormat="0" applyAlignment="0" applyProtection="0"/>
    <xf numFmtId="9" fontId="3" fillId="0" borderId="0" applyFont="0" applyFill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15" fillId="3" borderId="0" applyNumberFormat="0" applyBorder="0" applyAlignment="0" applyProtection="0"/>
    <xf numFmtId="0" fontId="15" fillId="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" fillId="0" borderId="0"/>
    <xf numFmtId="0" fontId="30" fillId="0" borderId="10" applyNumberFormat="0" applyFill="0" applyAlignment="0" applyProtection="0"/>
    <xf numFmtId="0" fontId="32" fillId="30" borderId="0" applyNumberFormat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31" borderId="1" applyNumberFormat="0" applyFont="0" applyAlignment="0" applyProtection="0"/>
    <xf numFmtId="0" fontId="35" fillId="21" borderId="11" applyNumberFormat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0" applyNumberFormat="0" applyFill="0" applyBorder="0" applyAlignment="0" applyProtection="0"/>
  </cellStyleXfs>
  <cellXfs count="449">
    <xf numFmtId="0" fontId="0" fillId="0" borderId="0" xfId="0"/>
    <xf numFmtId="165" fontId="8" fillId="36" borderId="34" xfId="137" applyNumberFormat="1" applyFont="1" applyFill="1" applyBorder="1" applyAlignment="1">
      <alignment horizontal="right"/>
    </xf>
    <xf numFmtId="3" fontId="8" fillId="36" borderId="16" xfId="86" applyNumberFormat="1" applyFont="1" applyFill="1" applyBorder="1" applyAlignment="1">
      <alignment horizontal="right"/>
    </xf>
    <xf numFmtId="0" fontId="3" fillId="0" borderId="0" xfId="245"/>
    <xf numFmtId="0" fontId="8" fillId="0" borderId="0" xfId="245" applyFont="1" applyFill="1" applyBorder="1" applyAlignment="1">
      <alignment horizontal="center"/>
    </xf>
    <xf numFmtId="0" fontId="3" fillId="0" borderId="0" xfId="245" applyFill="1"/>
    <xf numFmtId="0" fontId="8" fillId="0" borderId="9" xfId="245" applyFont="1" applyFill="1" applyBorder="1" applyAlignment="1">
      <alignment horizontal="center"/>
    </xf>
    <xf numFmtId="0" fontId="8" fillId="34" borderId="9" xfId="245" applyFont="1" applyFill="1" applyBorder="1" applyAlignment="1">
      <alignment horizontal="center"/>
    </xf>
    <xf numFmtId="0" fontId="7" fillId="34" borderId="9" xfId="245" applyFont="1" applyFill="1" applyBorder="1" applyAlignment="1">
      <alignment horizontal="center" vertical="center"/>
    </xf>
    <xf numFmtId="0" fontId="8" fillId="0" borderId="0" xfId="245" applyFont="1" applyFill="1" applyBorder="1" applyAlignment="1">
      <alignment horizontal="center" vertical="center"/>
    </xf>
    <xf numFmtId="165" fontId="8" fillId="0" borderId="0" xfId="245" applyNumberFormat="1" applyFont="1" applyFill="1" applyBorder="1" applyAlignment="1">
      <alignment horizontal="center" vertical="center"/>
    </xf>
    <xf numFmtId="165" fontId="8" fillId="34" borderId="9" xfId="245" applyNumberFormat="1" applyFont="1" applyFill="1" applyBorder="1" applyAlignment="1">
      <alignment horizontal="center" vertical="center"/>
    </xf>
    <xf numFmtId="0" fontId="72" fillId="0" borderId="0" xfId="245" applyFont="1" applyBorder="1"/>
    <xf numFmtId="0" fontId="73" fillId="0" borderId="0" xfId="245" applyFont="1" applyBorder="1"/>
    <xf numFmtId="0" fontId="67" fillId="0" borderId="0" xfId="245" applyFont="1"/>
    <xf numFmtId="0" fontId="74" fillId="0" borderId="0" xfId="245" applyFont="1" applyBorder="1"/>
    <xf numFmtId="0" fontId="67" fillId="0" borderId="0" xfId="245" applyFont="1" applyBorder="1"/>
    <xf numFmtId="0" fontId="54" fillId="35" borderId="0" xfId="245" applyFont="1" applyFill="1"/>
    <xf numFmtId="0" fontId="54" fillId="35" borderId="9" xfId="245" applyFont="1" applyFill="1" applyBorder="1" applyAlignment="1">
      <alignment horizontal="center" vertical="center"/>
    </xf>
    <xf numFmtId="3" fontId="54" fillId="35" borderId="9" xfId="245" applyNumberFormat="1" applyFont="1" applyFill="1" applyBorder="1" applyAlignment="1">
      <alignment horizontal="center" vertical="center"/>
    </xf>
    <xf numFmtId="0" fontId="54" fillId="35" borderId="26" xfId="245" applyFont="1" applyFill="1" applyBorder="1" applyAlignment="1">
      <alignment vertical="center" wrapText="1"/>
    </xf>
    <xf numFmtId="0" fontId="54" fillId="35" borderId="26" xfId="245" applyFont="1" applyFill="1" applyBorder="1" applyAlignment="1">
      <alignment horizontal="center" vertical="center"/>
    </xf>
    <xf numFmtId="3" fontId="54" fillId="35" borderId="26" xfId="245" applyNumberFormat="1" applyFont="1" applyFill="1" applyBorder="1" applyAlignment="1">
      <alignment horizontal="center" vertical="center"/>
    </xf>
    <xf numFmtId="0" fontId="56" fillId="35" borderId="0" xfId="245" applyFont="1" applyFill="1"/>
    <xf numFmtId="0" fontId="68" fillId="35" borderId="27" xfId="245" applyFont="1" applyFill="1" applyBorder="1" applyAlignment="1">
      <alignment horizontal="center"/>
    </xf>
    <xf numFmtId="0" fontId="54" fillId="35" borderId="32" xfId="245" applyFont="1" applyFill="1" applyBorder="1"/>
    <xf numFmtId="0" fontId="54" fillId="35" borderId="33" xfId="245" applyFont="1" applyFill="1" applyBorder="1"/>
    <xf numFmtId="3" fontId="68" fillId="35" borderId="9" xfId="245" applyNumberFormat="1" applyFont="1" applyFill="1" applyBorder="1" applyAlignment="1">
      <alignment horizontal="center" vertical="center"/>
    </xf>
    <xf numFmtId="3" fontId="68" fillId="35" borderId="26" xfId="245" applyNumberFormat="1" applyFont="1" applyFill="1" applyBorder="1" applyAlignment="1">
      <alignment horizontal="center" vertical="center"/>
    </xf>
    <xf numFmtId="0" fontId="7" fillId="0" borderId="67" xfId="245" applyFont="1" applyFill="1" applyBorder="1" applyAlignment="1">
      <alignment horizontal="center" vertical="center" wrapText="1"/>
    </xf>
    <xf numFmtId="0" fontId="7" fillId="0" borderId="73" xfId="245" applyFont="1" applyFill="1" applyBorder="1" applyAlignment="1">
      <alignment horizontal="center" vertical="center"/>
    </xf>
    <xf numFmtId="0" fontId="8" fillId="34" borderId="74" xfId="245" applyFont="1" applyFill="1" applyBorder="1" applyAlignment="1">
      <alignment horizontal="center"/>
    </xf>
    <xf numFmtId="0" fontId="8" fillId="34" borderId="75" xfId="245" applyFont="1" applyFill="1" applyBorder="1" applyAlignment="1">
      <alignment horizontal="center"/>
    </xf>
    <xf numFmtId="165" fontId="8" fillId="34" borderId="70" xfId="245" applyNumberFormat="1" applyFont="1" applyFill="1" applyBorder="1" applyAlignment="1">
      <alignment horizontal="center" vertical="center"/>
    </xf>
    <xf numFmtId="0" fontId="8" fillId="34" borderId="76" xfId="245" applyFont="1" applyFill="1" applyBorder="1" applyAlignment="1">
      <alignment horizontal="center"/>
    </xf>
    <xf numFmtId="3" fontId="71" fillId="35" borderId="9" xfId="245" applyNumberFormat="1" applyFont="1" applyFill="1" applyBorder="1" applyAlignment="1">
      <alignment horizontal="center" vertical="center"/>
    </xf>
    <xf numFmtId="3" fontId="71" fillId="35" borderId="26" xfId="245" applyNumberFormat="1" applyFont="1" applyFill="1" applyBorder="1" applyAlignment="1">
      <alignment horizontal="center" vertical="center"/>
    </xf>
    <xf numFmtId="168" fontId="68" fillId="35" borderId="9" xfId="254" applyNumberFormat="1" applyFont="1" applyFill="1" applyBorder="1" applyAlignment="1">
      <alignment horizontal="center" vertical="center"/>
    </xf>
    <xf numFmtId="168" fontId="68" fillId="35" borderId="26" xfId="254" applyNumberFormat="1" applyFont="1" applyFill="1" applyBorder="1" applyAlignment="1">
      <alignment horizontal="center" vertical="center"/>
    </xf>
    <xf numFmtId="9" fontId="68" fillId="35" borderId="26" xfId="254" applyNumberFormat="1" applyFont="1" applyFill="1" applyBorder="1" applyAlignment="1">
      <alignment horizontal="center" vertical="center"/>
    </xf>
    <xf numFmtId="0" fontId="3" fillId="0" borderId="0" xfId="249"/>
    <xf numFmtId="0" fontId="67" fillId="0" borderId="0" xfId="249" applyFont="1" applyAlignment="1">
      <alignment horizontal="center"/>
    </xf>
    <xf numFmtId="0" fontId="68" fillId="0" borderId="0" xfId="249" applyFont="1" applyAlignment="1">
      <alignment horizontal="center"/>
    </xf>
    <xf numFmtId="0" fontId="8" fillId="0" borderId="9" xfId="249" applyFont="1" applyFill="1" applyBorder="1" applyAlignment="1">
      <alignment horizontal="center"/>
    </xf>
    <xf numFmtId="0" fontId="8" fillId="34" borderId="9" xfId="249" applyFont="1" applyFill="1" applyBorder="1" applyAlignment="1">
      <alignment horizontal="center"/>
    </xf>
    <xf numFmtId="0" fontId="67" fillId="0" borderId="0" xfId="249" applyFont="1"/>
    <xf numFmtId="0" fontId="2" fillId="0" borderId="9" xfId="249" applyFont="1" applyBorder="1" applyAlignment="1">
      <alignment horizontal="center" vertical="center" wrapText="1"/>
    </xf>
    <xf numFmtId="0" fontId="2" fillId="0" borderId="18" xfId="249" applyFont="1" applyFill="1" applyBorder="1" applyAlignment="1">
      <alignment horizontal="center" vertical="center" wrapText="1"/>
    </xf>
    <xf numFmtId="0" fontId="75" fillId="0" borderId="9" xfId="249" applyFont="1" applyBorder="1" applyAlignment="1">
      <alignment horizontal="center" vertical="center" wrapText="1"/>
    </xf>
    <xf numFmtId="0" fontId="74" fillId="0" borderId="0" xfId="249" applyFont="1" applyAlignment="1">
      <alignment horizontal="left"/>
    </xf>
    <xf numFmtId="0" fontId="74" fillId="0" borderId="0" xfId="249" applyFont="1" applyAlignment="1"/>
    <xf numFmtId="0" fontId="77" fillId="0" borderId="35" xfId="249" applyFont="1" applyBorder="1" applyAlignment="1">
      <alignment horizontal="center" vertical="center" wrapText="1"/>
    </xf>
    <xf numFmtId="0" fontId="2" fillId="34" borderId="9" xfId="249" applyFont="1" applyFill="1" applyBorder="1" applyAlignment="1">
      <alignment horizontal="center" vertical="center" wrapText="1"/>
    </xf>
    <xf numFmtId="0" fontId="76" fillId="34" borderId="9" xfId="249" applyFont="1" applyFill="1" applyBorder="1" applyAlignment="1">
      <alignment horizontal="center" vertical="center" wrapText="1"/>
    </xf>
    <xf numFmtId="0" fontId="3" fillId="34" borderId="9" xfId="249" applyFill="1" applyBorder="1" applyAlignment="1">
      <alignment horizontal="center" vertical="center" wrapText="1"/>
    </xf>
    <xf numFmtId="0" fontId="2" fillId="34" borderId="26" xfId="249" applyFont="1" applyFill="1" applyBorder="1" applyAlignment="1">
      <alignment horizontal="center" vertical="center" wrapText="1"/>
    </xf>
    <xf numFmtId="0" fontId="75" fillId="34" borderId="9" xfId="249" applyFont="1" applyFill="1" applyBorder="1" applyAlignment="1">
      <alignment horizontal="center" vertical="center" wrapText="1"/>
    </xf>
    <xf numFmtId="0" fontId="78" fillId="0" borderId="15" xfId="249" applyFont="1" applyBorder="1" applyAlignment="1">
      <alignment horizontal="center" vertical="center" wrapText="1"/>
    </xf>
    <xf numFmtId="0" fontId="53" fillId="0" borderId="36" xfId="249" applyFont="1" applyBorder="1" applyAlignment="1">
      <alignment horizontal="center" vertical="center" wrapText="1"/>
    </xf>
    <xf numFmtId="0" fontId="78" fillId="0" borderId="31" xfId="249" applyFont="1" applyBorder="1" applyAlignment="1">
      <alignment horizontal="center" vertical="center" wrapText="1"/>
    </xf>
    <xf numFmtId="0" fontId="79" fillId="0" borderId="15" xfId="249" applyFont="1" applyBorder="1" applyAlignment="1">
      <alignment horizontal="center" vertical="center" wrapText="1"/>
    </xf>
    <xf numFmtId="0" fontId="68" fillId="0" borderId="0" xfId="249" applyFont="1"/>
    <xf numFmtId="0" fontId="81" fillId="34" borderId="53" xfId="249" applyFont="1" applyFill="1" applyBorder="1" applyAlignment="1">
      <alignment horizontal="center" vertical="center" wrapText="1"/>
    </xf>
    <xf numFmtId="0" fontId="2" fillId="0" borderId="9" xfId="249" applyFont="1" applyFill="1" applyBorder="1" applyAlignment="1">
      <alignment horizontal="center" vertical="center" wrapText="1"/>
    </xf>
    <xf numFmtId="0" fontId="3" fillId="0" borderId="9" xfId="249" applyFill="1" applyBorder="1" applyAlignment="1">
      <alignment horizontal="center" vertical="center" wrapText="1"/>
    </xf>
    <xf numFmtId="0" fontId="74" fillId="0" borderId="0" xfId="249" applyFont="1"/>
    <xf numFmtId="0" fontId="80" fillId="0" borderId="18" xfId="249" applyFont="1" applyBorder="1" applyAlignment="1">
      <alignment horizontal="center" vertical="center" wrapText="1"/>
    </xf>
    <xf numFmtId="0" fontId="79" fillId="0" borderId="15" xfId="249" applyFont="1" applyFill="1" applyBorder="1" applyAlignment="1">
      <alignment horizontal="center" vertical="center" wrapText="1"/>
    </xf>
    <xf numFmtId="0" fontId="80" fillId="0" borderId="53" xfId="249" applyFont="1" applyBorder="1" applyAlignment="1">
      <alignment horizontal="center" vertical="center" wrapText="1"/>
    </xf>
    <xf numFmtId="0" fontId="2" fillId="0" borderId="52" xfId="249" applyFont="1" applyFill="1" applyBorder="1" applyAlignment="1">
      <alignment horizontal="center" vertical="center" wrapText="1"/>
    </xf>
    <xf numFmtId="0" fontId="2" fillId="0" borderId="13" xfId="249" applyFont="1" applyFill="1" applyBorder="1" applyAlignment="1">
      <alignment horizontal="center" vertical="center" wrapText="1"/>
    </xf>
    <xf numFmtId="0" fontId="2" fillId="0" borderId="49" xfId="249" applyFont="1" applyFill="1" applyBorder="1" applyAlignment="1">
      <alignment horizontal="center" vertical="center" wrapText="1"/>
    </xf>
    <xf numFmtId="0" fontId="2" fillId="0" borderId="26" xfId="249" applyFont="1" applyFill="1" applyBorder="1" applyAlignment="1">
      <alignment horizontal="center" vertical="center" wrapText="1"/>
    </xf>
    <xf numFmtId="0" fontId="3" fillId="0" borderId="26" xfId="249" applyFill="1" applyBorder="1" applyAlignment="1">
      <alignment horizontal="center" vertical="center" wrapText="1"/>
    </xf>
    <xf numFmtId="0" fontId="75" fillId="0" borderId="16" xfId="249" applyFont="1" applyBorder="1" applyAlignment="1">
      <alignment horizontal="center" vertical="center" wrapText="1"/>
    </xf>
    <xf numFmtId="0" fontId="2" fillId="0" borderId="16" xfId="249" applyFont="1" applyFill="1" applyBorder="1" applyAlignment="1">
      <alignment horizontal="center" vertical="center" wrapText="1"/>
    </xf>
    <xf numFmtId="0" fontId="2" fillId="34" borderId="16" xfId="249" applyFont="1" applyFill="1" applyBorder="1" applyAlignment="1">
      <alignment horizontal="center" vertical="center" wrapText="1"/>
    </xf>
    <xf numFmtId="0" fontId="2" fillId="0" borderId="62" xfId="249" applyFont="1" applyFill="1" applyBorder="1" applyAlignment="1">
      <alignment horizontal="center" vertical="center" wrapText="1"/>
    </xf>
    <xf numFmtId="0" fontId="75" fillId="0" borderId="34" xfId="249" applyFont="1" applyFill="1" applyBorder="1" applyAlignment="1">
      <alignment horizontal="center" vertical="center" wrapText="1"/>
    </xf>
    <xf numFmtId="9" fontId="3" fillId="0" borderId="34" xfId="292" applyFont="1" applyFill="1" applyBorder="1" applyAlignment="1">
      <alignment horizontal="center" vertical="center" wrapText="1"/>
    </xf>
    <xf numFmtId="9" fontId="3" fillId="33" borderId="34" xfId="292" applyFont="1" applyFill="1" applyBorder="1" applyAlignment="1">
      <alignment horizontal="center" vertical="center" wrapText="1"/>
    </xf>
    <xf numFmtId="9" fontId="3" fillId="0" borderId="51" xfId="292" applyFont="1" applyFill="1" applyBorder="1" applyAlignment="1">
      <alignment horizontal="center" vertical="center" wrapText="1"/>
    </xf>
    <xf numFmtId="0" fontId="75" fillId="0" borderId="15" xfId="249" applyFont="1" applyBorder="1" applyAlignment="1">
      <alignment horizontal="center" vertical="center" wrapText="1"/>
    </xf>
    <xf numFmtId="0" fontId="75" fillId="0" borderId="25" xfId="249" applyFont="1" applyBorder="1" applyAlignment="1">
      <alignment horizontal="center" vertical="center" wrapText="1"/>
    </xf>
    <xf numFmtId="0" fontId="2" fillId="0" borderId="15" xfId="249" applyFont="1" applyFill="1" applyBorder="1" applyAlignment="1">
      <alignment horizontal="center" vertical="center" wrapText="1"/>
    </xf>
    <xf numFmtId="0" fontId="76" fillId="34" borderId="25" xfId="249" applyFont="1" applyFill="1" applyBorder="1" applyAlignment="1">
      <alignment horizontal="center" vertical="center" wrapText="1"/>
    </xf>
    <xf numFmtId="0" fontId="2" fillId="34" borderId="15" xfId="249" applyFont="1" applyFill="1" applyBorder="1" applyAlignment="1">
      <alignment horizontal="center" vertical="center" wrapText="1"/>
    </xf>
    <xf numFmtId="0" fontId="76" fillId="34" borderId="15" xfId="249" applyFont="1" applyFill="1" applyBorder="1" applyAlignment="1">
      <alignment horizontal="center" vertical="center" wrapText="1"/>
    </xf>
    <xf numFmtId="0" fontId="3" fillId="0" borderId="25" xfId="249" applyFill="1" applyBorder="1" applyAlignment="1">
      <alignment horizontal="center" vertical="center" wrapText="1"/>
    </xf>
    <xf numFmtId="0" fontId="3" fillId="34" borderId="25" xfId="249" applyFill="1" applyBorder="1" applyAlignment="1">
      <alignment horizontal="center" vertical="center" wrapText="1"/>
    </xf>
    <xf numFmtId="0" fontId="2" fillId="0" borderId="31" xfId="249" applyFont="1" applyFill="1" applyBorder="1" applyAlignment="1">
      <alignment horizontal="center" vertical="center" wrapText="1"/>
    </xf>
    <xf numFmtId="0" fontId="3" fillId="0" borderId="37" xfId="249" applyFill="1" applyBorder="1" applyAlignment="1">
      <alignment horizontal="center" vertical="center" wrapText="1"/>
    </xf>
    <xf numFmtId="0" fontId="82" fillId="0" borderId="63" xfId="249" applyFont="1" applyBorder="1" applyAlignment="1">
      <alignment horizontal="center" vertical="center" wrapText="1"/>
    </xf>
    <xf numFmtId="0" fontId="82" fillId="34" borderId="64" xfId="249" applyFont="1" applyFill="1" applyBorder="1" applyAlignment="1">
      <alignment horizontal="center" vertical="center" wrapText="1"/>
    </xf>
    <xf numFmtId="0" fontId="82" fillId="0" borderId="65" xfId="249" applyFont="1" applyFill="1" applyBorder="1" applyAlignment="1">
      <alignment horizontal="center" vertical="center" wrapText="1"/>
    </xf>
    <xf numFmtId="9" fontId="68" fillId="34" borderId="43" xfId="249" applyNumberFormat="1" applyFont="1" applyFill="1" applyBorder="1" applyAlignment="1">
      <alignment horizontal="center" vertical="center" wrapText="1"/>
    </xf>
    <xf numFmtId="9" fontId="68" fillId="34" borderId="66" xfId="249" applyNumberFormat="1" applyFont="1" applyFill="1" applyBorder="1" applyAlignment="1">
      <alignment horizontal="center" vertical="center" wrapText="1"/>
    </xf>
    <xf numFmtId="0" fontId="76" fillId="34" borderId="16" xfId="249" applyFont="1" applyFill="1" applyBorder="1" applyAlignment="1">
      <alignment horizontal="center" vertical="center" wrapText="1"/>
    </xf>
    <xf numFmtId="0" fontId="3" fillId="0" borderId="16" xfId="249" applyFill="1" applyBorder="1" applyAlignment="1">
      <alignment horizontal="center" vertical="center" wrapText="1"/>
    </xf>
    <xf numFmtId="0" fontId="3" fillId="34" borderId="16" xfId="249" applyFill="1" applyBorder="1" applyAlignment="1">
      <alignment horizontal="center" vertical="center" wrapText="1"/>
    </xf>
    <xf numFmtId="0" fontId="3" fillId="0" borderId="62" xfId="249" applyFill="1" applyBorder="1" applyAlignment="1">
      <alignment horizontal="center" vertical="center" wrapText="1"/>
    </xf>
    <xf numFmtId="0" fontId="84" fillId="0" borderId="0" xfId="249" applyFont="1" applyBorder="1" applyAlignment="1">
      <alignment horizontal="left"/>
    </xf>
    <xf numFmtId="0" fontId="77" fillId="0" borderId="0" xfId="249" applyFont="1" applyAlignment="1">
      <alignment horizontal="center"/>
    </xf>
    <xf numFmtId="165" fontId="8" fillId="36" borderId="9" xfId="137" applyNumberFormat="1" applyFont="1" applyFill="1" applyBorder="1" applyAlignment="1">
      <alignment horizontal="right"/>
    </xf>
    <xf numFmtId="0" fontId="8" fillId="36" borderId="9" xfId="137" applyFont="1" applyFill="1" applyBorder="1" applyAlignment="1">
      <alignment horizontal="center"/>
    </xf>
    <xf numFmtId="3" fontId="86" fillId="36" borderId="9" xfId="0" applyNumberFormat="1" applyFont="1" applyFill="1" applyBorder="1" applyAlignment="1">
      <alignment horizontal="right"/>
    </xf>
    <xf numFmtId="0" fontId="3" fillId="0" borderId="0" xfId="302"/>
    <xf numFmtId="0" fontId="8" fillId="0" borderId="9" xfId="302" applyFont="1" applyFill="1" applyBorder="1" applyAlignment="1">
      <alignment horizontal="center"/>
    </xf>
    <xf numFmtId="0" fontId="7" fillId="0" borderId="18" xfId="306" applyFont="1" applyFill="1" applyBorder="1" applyAlignment="1">
      <alignment horizontal="center" vertical="center" wrapText="1"/>
    </xf>
    <xf numFmtId="0" fontId="6" fillId="0" borderId="0" xfId="306" applyFont="1" applyFill="1" applyAlignment="1">
      <alignment vertical="center" wrapText="1"/>
    </xf>
    <xf numFmtId="0" fontId="5" fillId="0" borderId="0" xfId="306" applyFill="1" applyBorder="1" applyAlignment="1">
      <alignment vertical="center" wrapText="1"/>
    </xf>
    <xf numFmtId="0" fontId="6" fillId="0" borderId="0" xfId="306" applyFont="1" applyFill="1" applyAlignment="1">
      <alignment vertical="center"/>
    </xf>
    <xf numFmtId="0" fontId="5" fillId="0" borderId="0" xfId="306" applyFill="1" applyAlignment="1">
      <alignment vertical="center"/>
    </xf>
    <xf numFmtId="0" fontId="5" fillId="0" borderId="0" xfId="306" applyFill="1" applyBorder="1" applyAlignment="1">
      <alignment vertical="center"/>
    </xf>
    <xf numFmtId="0" fontId="63" fillId="0" borderId="0" xfId="306" applyFont="1" applyFill="1" applyAlignment="1">
      <alignment vertical="center"/>
    </xf>
    <xf numFmtId="0" fontId="71" fillId="0" borderId="0" xfId="306" applyFont="1" applyFill="1" applyAlignment="1">
      <alignment vertical="center"/>
    </xf>
    <xf numFmtId="0" fontId="71" fillId="0" borderId="0" xfId="306" applyFont="1" applyFill="1" applyBorder="1" applyAlignment="1">
      <alignment vertical="center"/>
    </xf>
    <xf numFmtId="0" fontId="65" fillId="0" borderId="0" xfId="306" applyFont="1" applyFill="1" applyAlignment="1">
      <alignment vertical="center"/>
    </xf>
    <xf numFmtId="0" fontId="66" fillId="0" borderId="0" xfId="306" applyFont="1" applyFill="1" applyAlignment="1">
      <alignment vertical="center"/>
    </xf>
    <xf numFmtId="0" fontId="66" fillId="0" borderId="0" xfId="306" applyFont="1" applyFill="1" applyAlignment="1">
      <alignment horizontal="left" vertical="center"/>
    </xf>
    <xf numFmtId="0" fontId="66" fillId="0" borderId="0" xfId="306" applyFont="1" applyFill="1" applyBorder="1" applyAlignment="1">
      <alignment vertical="center"/>
    </xf>
    <xf numFmtId="0" fontId="7" fillId="0" borderId="40" xfId="306" applyFont="1" applyFill="1" applyBorder="1" applyAlignment="1">
      <alignment horizontal="center" vertical="center" wrapText="1"/>
    </xf>
    <xf numFmtId="0" fontId="7" fillId="0" borderId="30" xfId="306" applyFont="1" applyFill="1" applyBorder="1" applyAlignment="1">
      <alignment horizontal="center" vertical="center" wrapText="1"/>
    </xf>
    <xf numFmtId="3" fontId="11" fillId="36" borderId="9" xfId="86" applyNumberFormat="1" applyFont="1" applyFill="1" applyBorder="1" applyAlignment="1"/>
    <xf numFmtId="0" fontId="8" fillId="36" borderId="9" xfId="137" applyFont="1" applyFill="1" applyBorder="1"/>
    <xf numFmtId="0" fontId="65" fillId="36" borderId="0" xfId="137" applyFont="1" applyFill="1" applyAlignment="1">
      <alignment horizontal="left"/>
    </xf>
    <xf numFmtId="0" fontId="66" fillId="36" borderId="0" xfId="137" applyFont="1" applyFill="1"/>
    <xf numFmtId="0" fontId="66" fillId="36" borderId="0" xfId="137" applyFont="1" applyFill="1" applyAlignment="1">
      <alignment horizontal="center"/>
    </xf>
    <xf numFmtId="0" fontId="67" fillId="36" borderId="0" xfId="137" applyFont="1" applyFill="1" applyAlignment="1">
      <alignment horizontal="center"/>
    </xf>
    <xf numFmtId="0" fontId="10" fillId="36" borderId="0" xfId="137" applyFont="1" applyFill="1" applyBorder="1" applyAlignment="1">
      <alignment horizontal="center"/>
    </xf>
    <xf numFmtId="0" fontId="8" fillId="36" borderId="0" xfId="137" applyFont="1" applyFill="1" applyBorder="1" applyAlignment="1"/>
    <xf numFmtId="0" fontId="8" fillId="36" borderId="0" xfId="137" applyFont="1" applyFill="1" applyBorder="1" applyAlignment="1">
      <alignment horizontal="center"/>
    </xf>
    <xf numFmtId="0" fontId="6" fillId="36" borderId="0" xfId="137" applyFont="1" applyFill="1" applyBorder="1" applyAlignment="1">
      <alignment horizontal="center"/>
    </xf>
    <xf numFmtId="0" fontId="68" fillId="36" borderId="0" xfId="137" applyFont="1" applyFill="1" applyAlignment="1">
      <alignment horizontal="center"/>
    </xf>
    <xf numFmtId="0" fontId="7" fillId="36" borderId="15" xfId="137" applyFont="1" applyFill="1" applyBorder="1" applyAlignment="1">
      <alignment horizontal="center"/>
    </xf>
    <xf numFmtId="0" fontId="7" fillId="36" borderId="9" xfId="137" applyFont="1" applyFill="1" applyBorder="1" applyAlignment="1">
      <alignment horizontal="center"/>
    </xf>
    <xf numFmtId="49" fontId="64" fillId="36" borderId="20" xfId="137" applyNumberFormat="1" applyFont="1" applyFill="1" applyBorder="1" applyAlignment="1">
      <alignment horizontal="center" vertical="center"/>
    </xf>
    <xf numFmtId="49" fontId="69" fillId="36" borderId="21" xfId="137" applyNumberFormat="1" applyFont="1" applyFill="1" applyBorder="1" applyAlignment="1">
      <alignment horizontal="center" vertical="center"/>
    </xf>
    <xf numFmtId="0" fontId="7" fillId="36" borderId="18" xfId="137" applyFont="1" applyFill="1" applyBorder="1" applyAlignment="1">
      <alignment horizontal="center" vertical="center"/>
    </xf>
    <xf numFmtId="0" fontId="7" fillId="36" borderId="18" xfId="137" applyFont="1" applyFill="1" applyBorder="1" applyAlignment="1">
      <alignment horizontal="center" vertical="center" wrapText="1"/>
    </xf>
    <xf numFmtId="0" fontId="8" fillId="36" borderId="15" xfId="137" applyFont="1" applyFill="1" applyBorder="1" applyAlignment="1">
      <alignment horizontal="center"/>
    </xf>
    <xf numFmtId="0" fontId="8" fillId="36" borderId="16" xfId="137" applyFont="1" applyFill="1" applyBorder="1" applyAlignment="1">
      <alignment horizontal="left"/>
    </xf>
    <xf numFmtId="3" fontId="8" fillId="36" borderId="42" xfId="86" applyNumberFormat="1" applyFont="1" applyFill="1" applyBorder="1" applyAlignment="1">
      <alignment horizontal="right"/>
    </xf>
    <xf numFmtId="3" fontId="86" fillId="36" borderId="20" xfId="0" applyNumberFormat="1" applyFont="1" applyFill="1" applyBorder="1" applyAlignment="1">
      <alignment horizontal="right"/>
    </xf>
    <xf numFmtId="0" fontId="70" fillId="36" borderId="15" xfId="137" applyFont="1" applyFill="1" applyBorder="1" applyAlignment="1">
      <alignment horizontal="center"/>
    </xf>
    <xf numFmtId="3" fontId="8" fillId="36" borderId="9" xfId="86" applyNumberFormat="1" applyFont="1" applyFill="1" applyBorder="1" applyAlignment="1"/>
    <xf numFmtId="165" fontId="8" fillId="36" borderId="9" xfId="86" applyNumberFormat="1" applyFont="1" applyFill="1" applyBorder="1" applyAlignment="1"/>
    <xf numFmtId="0" fontId="11" fillId="36" borderId="15" xfId="137" applyFont="1" applyFill="1" applyBorder="1" applyAlignment="1">
      <alignment horizontal="center"/>
    </xf>
    <xf numFmtId="0" fontId="11" fillId="36" borderId="16" xfId="137" applyFont="1" applyFill="1" applyBorder="1" applyAlignment="1">
      <alignment horizontal="center" wrapText="1"/>
    </xf>
    <xf numFmtId="0" fontId="64" fillId="36" borderId="16" xfId="137" applyFont="1" applyFill="1" applyBorder="1" applyAlignment="1">
      <alignment horizontal="center"/>
    </xf>
    <xf numFmtId="0" fontId="52" fillId="36" borderId="0" xfId="137" applyFont="1" applyFill="1" applyBorder="1" applyAlignment="1">
      <alignment horizontal="center"/>
    </xf>
    <xf numFmtId="0" fontId="64" fillId="36" borderId="15" xfId="137" applyFont="1" applyFill="1" applyBorder="1" applyAlignment="1">
      <alignment horizontal="center"/>
    </xf>
    <xf numFmtId="165" fontId="64" fillId="36" borderId="0" xfId="137" applyNumberFormat="1" applyFont="1" applyFill="1" applyBorder="1" applyAlignment="1">
      <alignment horizontal="center"/>
    </xf>
    <xf numFmtId="0" fontId="64" fillId="36" borderId="0" xfId="137" applyFont="1" applyFill="1" applyBorder="1" applyAlignment="1">
      <alignment horizontal="center" vertical="center"/>
    </xf>
    <xf numFmtId="189" fontId="64" fillId="36" borderId="0" xfId="1" applyNumberFormat="1" applyFont="1" applyFill="1" applyBorder="1" applyAlignment="1">
      <alignment horizontal="center"/>
    </xf>
    <xf numFmtId="165" fontId="64" fillId="36" borderId="27" xfId="137" applyNumberFormat="1" applyFont="1" applyFill="1" applyBorder="1" applyAlignment="1">
      <alignment horizontal="center"/>
    </xf>
    <xf numFmtId="0" fontId="49" fillId="36" borderId="53" xfId="137" applyFont="1" applyFill="1" applyBorder="1"/>
    <xf numFmtId="0" fontId="8" fillId="36" borderId="53" xfId="137" applyFont="1" applyFill="1" applyBorder="1" applyAlignment="1">
      <alignment horizontal="center"/>
    </xf>
    <xf numFmtId="0" fontId="8" fillId="36" borderId="25" xfId="137" applyFont="1" applyFill="1" applyBorder="1" applyAlignment="1">
      <alignment horizontal="center"/>
    </xf>
    <xf numFmtId="0" fontId="7" fillId="36" borderId="26" xfId="137" applyFont="1" applyFill="1" applyBorder="1"/>
    <xf numFmtId="0" fontId="8" fillId="36" borderId="26" xfId="137" applyFont="1" applyFill="1" applyBorder="1" applyAlignment="1">
      <alignment horizontal="center"/>
    </xf>
    <xf numFmtId="0" fontId="8" fillId="36" borderId="37" xfId="137" applyFont="1" applyFill="1" applyBorder="1" applyAlignment="1">
      <alignment horizontal="center"/>
    </xf>
    <xf numFmtId="0" fontId="8" fillId="36" borderId="34" xfId="302" applyFont="1" applyFill="1" applyBorder="1"/>
    <xf numFmtId="0" fontId="5" fillId="36" borderId="26" xfId="306" applyFill="1" applyBorder="1" applyAlignment="1">
      <alignment vertical="center" wrapText="1"/>
    </xf>
    <xf numFmtId="0" fontId="5" fillId="36" borderId="37" xfId="306" applyFill="1" applyBorder="1" applyAlignment="1">
      <alignment vertical="center" wrapText="1"/>
    </xf>
    <xf numFmtId="0" fontId="8" fillId="36" borderId="9" xfId="306" applyFont="1" applyFill="1" applyBorder="1" applyAlignment="1">
      <alignment vertical="center" wrapText="1"/>
    </xf>
    <xf numFmtId="189" fontId="8" fillId="36" borderId="9" xfId="1" applyNumberFormat="1" applyFont="1" applyFill="1" applyBorder="1" applyAlignment="1">
      <alignment vertical="center" wrapText="1"/>
    </xf>
    <xf numFmtId="0" fontId="5" fillId="36" borderId="30" xfId="306" applyFill="1" applyBorder="1" applyAlignment="1">
      <alignment vertical="center" wrapText="1"/>
    </xf>
    <xf numFmtId="0" fontId="8" fillId="36" borderId="26" xfId="306" applyFont="1" applyFill="1" applyBorder="1" applyAlignment="1">
      <alignment vertical="center" wrapText="1"/>
    </xf>
    <xf numFmtId="0" fontId="8" fillId="36" borderId="25" xfId="306" applyFont="1" applyFill="1" applyBorder="1" applyAlignment="1">
      <alignment vertical="center" wrapText="1"/>
    </xf>
    <xf numFmtId="0" fontId="5" fillId="36" borderId="0" xfId="306" applyFill="1" applyBorder="1" applyAlignment="1">
      <alignment vertical="center" wrapText="1"/>
    </xf>
    <xf numFmtId="0" fontId="8" fillId="36" borderId="0" xfId="306" applyFont="1" applyFill="1" applyBorder="1" applyAlignment="1">
      <alignment vertical="center" wrapText="1"/>
    </xf>
    <xf numFmtId="0" fontId="5" fillId="36" borderId="59" xfId="306" applyFill="1" applyBorder="1" applyAlignment="1">
      <alignment vertical="center" wrapText="1"/>
    </xf>
    <xf numFmtId="0" fontId="88" fillId="36" borderId="9" xfId="0" applyFont="1" applyFill="1" applyBorder="1" applyAlignment="1" applyProtection="1">
      <alignment horizontal="center"/>
      <protection locked="0"/>
    </xf>
    <xf numFmtId="189" fontId="8" fillId="36" borderId="9" xfId="306" applyNumberFormat="1" applyFont="1" applyFill="1" applyBorder="1" applyAlignment="1">
      <alignment horizontal="right" vertical="center" wrapText="1"/>
    </xf>
    <xf numFmtId="0" fontId="65" fillId="0" borderId="0" xfId="0" applyFont="1"/>
    <xf numFmtId="0" fontId="66" fillId="0" borderId="0" xfId="0" applyFont="1"/>
    <xf numFmtId="0" fontId="66" fillId="0" borderId="0" xfId="0" applyFont="1" applyAlignment="1">
      <alignment horizontal="center"/>
    </xf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3" fillId="0" borderId="0" xfId="0" applyFont="1" applyAlignment="1">
      <alignment horizontal="center"/>
    </xf>
    <xf numFmtId="0" fontId="8" fillId="0" borderId="88" xfId="0" applyFont="1" applyFill="1" applyBorder="1" applyAlignment="1"/>
    <xf numFmtId="0" fontId="8" fillId="0" borderId="89" xfId="0" applyFont="1" applyFill="1" applyBorder="1" applyAlignment="1"/>
    <xf numFmtId="0" fontId="8" fillId="0" borderId="89" xfId="0" applyFont="1" applyFill="1" applyBorder="1" applyAlignment="1">
      <alignment horizontal="center"/>
    </xf>
    <xf numFmtId="0" fontId="8" fillId="0" borderId="90" xfId="0" applyFont="1" applyFill="1" applyBorder="1" applyAlignment="1">
      <alignment horizontal="center"/>
    </xf>
    <xf numFmtId="0" fontId="7" fillId="0" borderId="15" xfId="0" applyFont="1" applyFill="1" applyBorder="1" applyAlignment="1"/>
    <xf numFmtId="0" fontId="7" fillId="0" borderId="9" xfId="0" applyFont="1" applyFill="1" applyBorder="1" applyAlignment="1">
      <alignment horizontal="center"/>
    </xf>
    <xf numFmtId="0" fontId="7" fillId="0" borderId="17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49" fontId="64" fillId="0" borderId="20" xfId="0" applyNumberFormat="1" applyFont="1" applyFill="1" applyBorder="1" applyAlignment="1">
      <alignment horizontal="center" vertical="center"/>
    </xf>
    <xf numFmtId="49" fontId="64" fillId="0" borderId="21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9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49" fontId="51" fillId="34" borderId="92" xfId="0" applyNumberFormat="1" applyFont="1" applyFill="1" applyBorder="1" applyAlignment="1">
      <alignment horizontal="center"/>
    </xf>
    <xf numFmtId="0" fontId="51" fillId="34" borderId="16" xfId="0" applyFont="1" applyFill="1" applyBorder="1" applyAlignment="1">
      <alignment horizontal="center"/>
    </xf>
    <xf numFmtId="165" fontId="8" fillId="34" borderId="20" xfId="0" applyNumberFormat="1" applyFont="1" applyFill="1" applyBorder="1" applyAlignment="1">
      <alignment horizontal="center"/>
    </xf>
    <xf numFmtId="165" fontId="8" fillId="33" borderId="21" xfId="0" applyNumberFormat="1" applyFont="1" applyFill="1" applyBorder="1" applyAlignment="1">
      <alignment horizontal="center"/>
    </xf>
    <xf numFmtId="165" fontId="7" fillId="33" borderId="27" xfId="0" applyNumberFormat="1" applyFont="1" applyFill="1" applyBorder="1" applyAlignment="1">
      <alignment horizontal="center" vertical="top" wrapText="1"/>
    </xf>
    <xf numFmtId="165" fontId="7" fillId="33" borderId="28" xfId="0" applyNumberFormat="1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/>
    </xf>
    <xf numFmtId="165" fontId="7" fillId="34" borderId="27" xfId="0" applyNumberFormat="1" applyFont="1" applyFill="1" applyBorder="1" applyAlignment="1">
      <alignment horizontal="center" vertical="top" wrapText="1"/>
    </xf>
    <xf numFmtId="0" fontId="8" fillId="0" borderId="28" xfId="0" applyFont="1" applyBorder="1" applyAlignment="1">
      <alignment horizontal="center"/>
    </xf>
    <xf numFmtId="165" fontId="89" fillId="33" borderId="29" xfId="0" applyNumberFormat="1" applyFont="1" applyFill="1" applyBorder="1" applyAlignment="1">
      <alignment horizontal="center"/>
    </xf>
    <xf numFmtId="0" fontId="7" fillId="0" borderId="48" xfId="0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51" fillId="36" borderId="16" xfId="245" applyFont="1" applyFill="1" applyBorder="1" applyAlignment="1">
      <alignment horizontal="left" vertical="center"/>
    </xf>
    <xf numFmtId="3" fontId="8" fillId="34" borderId="9" xfId="245" applyNumberFormat="1" applyFont="1" applyFill="1" applyBorder="1" applyAlignment="1">
      <alignment horizontal="center" vertical="center"/>
    </xf>
    <xf numFmtId="0" fontId="7" fillId="0" borderId="9" xfId="245" applyFont="1" applyFill="1" applyBorder="1" applyAlignment="1">
      <alignment horizontal="center" vertical="center"/>
    </xf>
    <xf numFmtId="0" fontId="8" fillId="0" borderId="0" xfId="245" applyFont="1" applyBorder="1"/>
    <xf numFmtId="0" fontId="90" fillId="0" borderId="0" xfId="245" applyFont="1" applyBorder="1"/>
    <xf numFmtId="0" fontId="8" fillId="0" borderId="0" xfId="245" applyFont="1"/>
    <xf numFmtId="0" fontId="7" fillId="0" borderId="5" xfId="245" applyFont="1" applyBorder="1" applyAlignment="1">
      <alignment horizontal="left"/>
    </xf>
    <xf numFmtId="0" fontId="7" fillId="0" borderId="0" xfId="245" applyFont="1" applyBorder="1" applyAlignment="1">
      <alignment horizontal="left"/>
    </xf>
    <xf numFmtId="0" fontId="69" fillId="0" borderId="29" xfId="245" applyFont="1" applyBorder="1" applyAlignment="1">
      <alignment horizontal="center"/>
    </xf>
    <xf numFmtId="0" fontId="69" fillId="0" borderId="27" xfId="245" applyFont="1" applyBorder="1" applyAlignment="1">
      <alignment horizontal="center"/>
    </xf>
    <xf numFmtId="49" fontId="7" fillId="0" borderId="15" xfId="245" applyNumberFormat="1" applyFont="1" applyBorder="1" applyAlignment="1">
      <alignment horizontal="center" vertical="center"/>
    </xf>
    <xf numFmtId="0" fontId="8" fillId="34" borderId="50" xfId="245" applyFont="1" applyFill="1" applyBorder="1" applyAlignment="1">
      <alignment horizontal="center" vertical="center"/>
    </xf>
    <xf numFmtId="3" fontId="8" fillId="34" borderId="68" xfId="245" applyNumberFormat="1" applyFont="1" applyFill="1" applyBorder="1" applyAlignment="1">
      <alignment horizontal="center" vertical="center"/>
    </xf>
    <xf numFmtId="3" fontId="8" fillId="33" borderId="74" xfId="245" applyNumberFormat="1" applyFont="1" applyFill="1" applyBorder="1" applyAlignment="1">
      <alignment horizontal="center" vertical="center"/>
    </xf>
    <xf numFmtId="3" fontId="8" fillId="33" borderId="68" xfId="245" applyNumberFormat="1" applyFont="1" applyFill="1" applyBorder="1" applyAlignment="1">
      <alignment horizontal="center" vertical="center"/>
    </xf>
    <xf numFmtId="3" fontId="8" fillId="33" borderId="25" xfId="245" applyNumberFormat="1" applyFont="1" applyFill="1" applyBorder="1" applyAlignment="1">
      <alignment horizontal="center" vertical="center"/>
    </xf>
    <xf numFmtId="3" fontId="8" fillId="34" borderId="43" xfId="245" applyNumberFormat="1" applyFont="1" applyFill="1" applyBorder="1" applyAlignment="1">
      <alignment horizontal="center" vertical="center"/>
    </xf>
    <xf numFmtId="0" fontId="92" fillId="0" borderId="0" xfId="0" applyFont="1"/>
    <xf numFmtId="0" fontId="92" fillId="0" borderId="9" xfId="245" applyFont="1" applyBorder="1" applyAlignment="1">
      <alignment horizontal="right"/>
    </xf>
    <xf numFmtId="3" fontId="5" fillId="0" borderId="20" xfId="0" applyNumberFormat="1" applyFont="1" applyFill="1" applyBorder="1" applyAlignment="1"/>
    <xf numFmtId="3" fontId="50" fillId="0" borderId="19" xfId="245" applyNumberFormat="1" applyFont="1" applyFill="1" applyBorder="1" applyAlignment="1">
      <alignment horizontal="center"/>
    </xf>
    <xf numFmtId="165" fontId="89" fillId="33" borderId="28" xfId="0" applyNumberFormat="1" applyFont="1" applyFill="1" applyBorder="1" applyAlignment="1">
      <alignment horizontal="center"/>
    </xf>
    <xf numFmtId="3" fontId="8" fillId="34" borderId="20" xfId="0" applyNumberFormat="1" applyFont="1" applyFill="1" applyBorder="1" applyAlignment="1">
      <alignment horizontal="center"/>
    </xf>
    <xf numFmtId="3" fontId="7" fillId="33" borderId="27" xfId="0" applyNumberFormat="1" applyFont="1" applyFill="1" applyBorder="1" applyAlignment="1">
      <alignment horizontal="center" vertical="top" wrapText="1"/>
    </xf>
    <xf numFmtId="0" fontId="7" fillId="0" borderId="15" xfId="245" applyFont="1" applyFill="1" applyBorder="1" applyAlignment="1">
      <alignment horizontal="left" vertical="center"/>
    </xf>
    <xf numFmtId="0" fontId="8" fillId="0" borderId="17" xfId="245" applyFont="1" applyFill="1" applyBorder="1" applyAlignment="1">
      <alignment horizontal="left" vertical="center"/>
    </xf>
    <xf numFmtId="49" fontId="7" fillId="0" borderId="15" xfId="245" applyNumberFormat="1" applyFont="1" applyBorder="1" applyAlignment="1">
      <alignment horizontal="left" vertical="center"/>
    </xf>
    <xf numFmtId="0" fontId="7" fillId="0" borderId="77" xfId="245" applyFont="1" applyFill="1" applyBorder="1" applyAlignment="1">
      <alignment horizontal="left" vertical="center" wrapText="1"/>
    </xf>
    <xf numFmtId="0" fontId="8" fillId="34" borderId="68" xfId="245" applyFont="1" applyFill="1" applyBorder="1" applyAlignment="1">
      <alignment horizontal="left"/>
    </xf>
    <xf numFmtId="0" fontId="8" fillId="34" borderId="78" xfId="245" applyFont="1" applyFill="1" applyBorder="1" applyAlignment="1">
      <alignment horizontal="left"/>
    </xf>
    <xf numFmtId="0" fontId="8" fillId="34" borderId="16" xfId="245" applyFont="1" applyFill="1" applyBorder="1" applyAlignment="1">
      <alignment horizontal="left" vertical="center"/>
    </xf>
    <xf numFmtId="0" fontId="8" fillId="0" borderId="0" xfId="245" applyFont="1" applyFill="1" applyBorder="1" applyAlignment="1">
      <alignment horizontal="left" vertical="center"/>
    </xf>
    <xf numFmtId="0" fontId="69" fillId="0" borderId="27" xfId="245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51" fillId="34" borderId="16" xfId="245" applyFont="1" applyFill="1" applyBorder="1" applyAlignment="1">
      <alignment horizontal="left" vertical="center"/>
    </xf>
    <xf numFmtId="0" fontId="7" fillId="0" borderId="72" xfId="245" applyFont="1" applyFill="1" applyBorder="1" applyAlignment="1">
      <alignment horizontal="left" vertical="center" wrapText="1"/>
    </xf>
    <xf numFmtId="0" fontId="8" fillId="34" borderId="9" xfId="245" applyFont="1" applyFill="1" applyBorder="1" applyAlignment="1">
      <alignment horizontal="left"/>
    </xf>
    <xf numFmtId="0" fontId="8" fillId="34" borderId="70" xfId="245" applyFont="1" applyFill="1" applyBorder="1" applyAlignment="1">
      <alignment horizontal="left"/>
    </xf>
    <xf numFmtId="0" fontId="54" fillId="35" borderId="9" xfId="245" applyFont="1" applyFill="1" applyBorder="1" applyAlignment="1">
      <alignment horizontal="left" vertical="center" wrapText="1"/>
    </xf>
    <xf numFmtId="49" fontId="55" fillId="35" borderId="15" xfId="245" applyNumberFormat="1" applyFont="1" applyFill="1" applyBorder="1" applyAlignment="1">
      <alignment horizontal="left" vertical="center"/>
    </xf>
    <xf numFmtId="49" fontId="55" fillId="35" borderId="31" xfId="245" applyNumberFormat="1" applyFont="1" applyFill="1" applyBorder="1" applyAlignment="1">
      <alignment horizontal="left" vertical="center"/>
    </xf>
    <xf numFmtId="0" fontId="7" fillId="34" borderId="9" xfId="249" applyFont="1" applyFill="1" applyBorder="1" applyAlignment="1">
      <alignment horizontal="center"/>
    </xf>
    <xf numFmtId="189" fontId="0" fillId="0" borderId="0" xfId="1" applyNumberFormat="1" applyFont="1"/>
    <xf numFmtId="165" fontId="8" fillId="34" borderId="18" xfId="0" applyNumberFormat="1" applyFont="1" applyFill="1" applyBorder="1" applyAlignment="1">
      <alignment horizontal="center"/>
    </xf>
    <xf numFmtId="3" fontId="7" fillId="34" borderId="38" xfId="86" applyNumberFormat="1" applyFont="1" applyFill="1" applyBorder="1" applyAlignment="1">
      <alignment horizontal="center"/>
    </xf>
    <xf numFmtId="3" fontId="7" fillId="34" borderId="49" xfId="86" applyNumberFormat="1" applyFont="1" applyFill="1" applyBorder="1" applyAlignment="1">
      <alignment horizontal="center"/>
    </xf>
    <xf numFmtId="3" fontId="7" fillId="0" borderId="38" xfId="0" applyNumberFormat="1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3" fontId="93" fillId="36" borderId="9" xfId="86" applyNumberFormat="1" applyFont="1" applyFill="1" applyBorder="1" applyAlignment="1"/>
    <xf numFmtId="3" fontId="86" fillId="36" borderId="9" xfId="0" applyNumberFormat="1" applyFont="1" applyFill="1" applyBorder="1" applyAlignment="1"/>
    <xf numFmtId="3" fontId="8" fillId="36" borderId="49" xfId="86" applyNumberFormat="1" applyFont="1" applyFill="1" applyBorder="1" applyAlignment="1"/>
    <xf numFmtId="189" fontId="8" fillId="36" borderId="9" xfId="305" applyNumberFormat="1" applyFont="1" applyFill="1" applyBorder="1" applyAlignment="1"/>
    <xf numFmtId="165" fontId="8" fillId="36" borderId="9" xfId="137" applyNumberFormat="1" applyFont="1" applyFill="1" applyBorder="1" applyAlignment="1"/>
    <xf numFmtId="165" fontId="11" fillId="36" borderId="9" xfId="137" applyNumberFormat="1" applyFont="1" applyFill="1" applyBorder="1" applyAlignment="1"/>
    <xf numFmtId="165" fontId="64" fillId="36" borderId="9" xfId="137" applyNumberFormat="1" applyFont="1" applyFill="1" applyBorder="1" applyAlignment="1"/>
    <xf numFmtId="165" fontId="7" fillId="36" borderId="20" xfId="137" applyNumberFormat="1" applyFont="1" applyFill="1" applyBorder="1" applyAlignment="1"/>
    <xf numFmtId="165" fontId="64" fillId="36" borderId="27" xfId="137" applyNumberFormat="1" applyFont="1" applyFill="1" applyBorder="1" applyAlignment="1"/>
    <xf numFmtId="165" fontId="8" fillId="36" borderId="25" xfId="137" applyNumberFormat="1" applyFont="1" applyFill="1" applyBorder="1" applyAlignment="1">
      <alignment horizontal="right"/>
    </xf>
    <xf numFmtId="165" fontId="52" fillId="36" borderId="25" xfId="137" applyNumberFormat="1" applyFont="1" applyFill="1" applyBorder="1" applyAlignment="1">
      <alignment horizontal="right"/>
    </xf>
    <xf numFmtId="165" fontId="64" fillId="36" borderId="25" xfId="137" applyNumberFormat="1" applyFont="1" applyFill="1" applyBorder="1" applyAlignment="1">
      <alignment horizontal="right"/>
    </xf>
    <xf numFmtId="165" fontId="51" fillId="36" borderId="25" xfId="137" applyNumberFormat="1" applyFont="1" applyFill="1" applyBorder="1" applyAlignment="1">
      <alignment horizontal="right"/>
    </xf>
    <xf numFmtId="165" fontId="51" fillId="36" borderId="21" xfId="137" applyNumberFormat="1" applyFont="1" applyFill="1" applyBorder="1" applyAlignment="1">
      <alignment horizontal="right"/>
    </xf>
    <xf numFmtId="165" fontId="64" fillId="36" borderId="28" xfId="137" applyNumberFormat="1" applyFont="1" applyFill="1" applyBorder="1" applyAlignment="1">
      <alignment horizontal="right"/>
    </xf>
    <xf numFmtId="3" fontId="8" fillId="36" borderId="9" xfId="0" applyNumberFormat="1" applyFont="1" applyFill="1" applyBorder="1" applyAlignment="1"/>
    <xf numFmtId="3" fontId="8" fillId="36" borderId="16" xfId="86" applyNumberFormat="1" applyFont="1" applyFill="1" applyBorder="1" applyAlignment="1"/>
    <xf numFmtId="189" fontId="86" fillId="36" borderId="9" xfId="1" applyNumberFormat="1" applyFont="1" applyFill="1" applyBorder="1" applyAlignment="1"/>
    <xf numFmtId="165" fontId="87" fillId="36" borderId="38" xfId="137" applyNumberFormat="1" applyFont="1" applyFill="1" applyBorder="1" applyAlignment="1"/>
    <xf numFmtId="165" fontId="11" fillId="36" borderId="20" xfId="137" applyNumberFormat="1" applyFont="1" applyFill="1" applyBorder="1" applyAlignment="1"/>
    <xf numFmtId="189" fontId="64" fillId="36" borderId="27" xfId="1" applyNumberFormat="1" applyFont="1" applyFill="1" applyBorder="1" applyAlignment="1"/>
    <xf numFmtId="165" fontId="64" fillId="36" borderId="9" xfId="137" applyNumberFormat="1" applyFont="1" applyFill="1" applyBorder="1" applyAlignment="1">
      <alignment horizontal="right"/>
    </xf>
    <xf numFmtId="3" fontId="8" fillId="36" borderId="20" xfId="86" applyNumberFormat="1" applyFont="1" applyFill="1" applyBorder="1" applyAlignment="1"/>
    <xf numFmtId="3" fontId="86" fillId="36" borderId="34" xfId="0" applyNumberFormat="1" applyFont="1" applyFill="1" applyBorder="1" applyAlignment="1"/>
    <xf numFmtId="165" fontId="11" fillId="36" borderId="34" xfId="137" applyNumberFormat="1" applyFont="1" applyFill="1" applyBorder="1" applyAlignment="1"/>
    <xf numFmtId="165" fontId="87" fillId="36" borderId="34" xfId="137" applyNumberFormat="1" applyFont="1" applyFill="1" applyBorder="1" applyAlignment="1"/>
    <xf numFmtId="165" fontId="11" fillId="36" borderId="9" xfId="137" applyNumberFormat="1" applyFont="1" applyFill="1" applyBorder="1" applyAlignment="1">
      <alignment horizontal="right"/>
    </xf>
    <xf numFmtId="165" fontId="7" fillId="36" borderId="20" xfId="137" applyNumberFormat="1" applyFont="1" applyFill="1" applyBorder="1" applyAlignment="1">
      <alignment horizontal="right"/>
    </xf>
    <xf numFmtId="189" fontId="86" fillId="36" borderId="9" xfId="1" applyNumberFormat="1" applyFont="1" applyFill="1" applyBorder="1" applyAlignment="1">
      <alignment horizontal="right"/>
    </xf>
    <xf numFmtId="165" fontId="87" fillId="36" borderId="38" xfId="137" applyNumberFormat="1" applyFont="1" applyFill="1" applyBorder="1" applyAlignment="1">
      <alignment horizontal="right"/>
    </xf>
    <xf numFmtId="165" fontId="64" fillId="36" borderId="27" xfId="137" applyNumberFormat="1" applyFont="1" applyFill="1" applyBorder="1" applyAlignment="1">
      <alignment horizontal="right"/>
    </xf>
    <xf numFmtId="3" fontId="50" fillId="0" borderId="9" xfId="245" applyNumberFormat="1" applyFont="1" applyFill="1" applyBorder="1" applyAlignment="1">
      <alignment horizontal="center"/>
    </xf>
    <xf numFmtId="49" fontId="7" fillId="36" borderId="9" xfId="86" applyNumberFormat="1" applyFont="1" applyFill="1" applyBorder="1" applyAlignment="1">
      <alignment horizontal="right"/>
    </xf>
    <xf numFmtId="165" fontId="8" fillId="36" borderId="20" xfId="137" applyNumberFormat="1" applyFont="1" applyFill="1" applyBorder="1" applyAlignment="1">
      <alignment horizontal="right"/>
    </xf>
    <xf numFmtId="0" fontId="5" fillId="36" borderId="9" xfId="306" applyFill="1" applyBorder="1" applyAlignment="1">
      <alignment horizontal="center" vertical="center" wrapText="1"/>
    </xf>
    <xf numFmtId="0" fontId="8" fillId="34" borderId="16" xfId="0" applyFont="1" applyFill="1" applyBorder="1" applyAlignment="1">
      <alignment horizontal="center"/>
    </xf>
    <xf numFmtId="0" fontId="8" fillId="34" borderId="42" xfId="0" applyFont="1" applyFill="1" applyBorder="1" applyAlignment="1">
      <alignment horizontal="center"/>
    </xf>
    <xf numFmtId="0" fontId="8" fillId="34" borderId="34" xfId="0" applyFont="1" applyFill="1" applyBorder="1" applyAlignment="1">
      <alignment horizontal="center"/>
    </xf>
    <xf numFmtId="0" fontId="7" fillId="34" borderId="16" xfId="0" applyFont="1" applyFill="1" applyBorder="1" applyAlignment="1">
      <alignment horizontal="center"/>
    </xf>
    <xf numFmtId="0" fontId="7" fillId="34" borderId="43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91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34" borderId="34" xfId="0" applyFont="1" applyFill="1" applyBorder="1" applyAlignment="1">
      <alignment horizontal="center"/>
    </xf>
    <xf numFmtId="0" fontId="63" fillId="0" borderId="16" xfId="0" applyFont="1" applyFill="1" applyBorder="1" applyAlignment="1">
      <alignment horizontal="center"/>
    </xf>
    <xf numFmtId="0" fontId="63" fillId="0" borderId="42" xfId="0" applyFont="1" applyFill="1" applyBorder="1" applyAlignment="1">
      <alignment horizontal="center"/>
    </xf>
    <xf numFmtId="0" fontId="63" fillId="0" borderId="43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64" fillId="0" borderId="32" xfId="0" applyFont="1" applyFill="1" applyBorder="1" applyAlignment="1">
      <alignment horizontal="center"/>
    </xf>
    <xf numFmtId="0" fontId="64" fillId="0" borderId="41" xfId="0" applyFont="1" applyFill="1" applyBorder="1" applyAlignment="1">
      <alignment horizontal="center"/>
    </xf>
    <xf numFmtId="0" fontId="6" fillId="36" borderId="47" xfId="137" applyFont="1" applyFill="1" applyBorder="1" applyAlignment="1">
      <alignment horizontal="center" vertical="center"/>
    </xf>
    <xf numFmtId="0" fontId="6" fillId="36" borderId="48" xfId="137" applyFont="1" applyFill="1" applyBorder="1" applyAlignment="1">
      <alignment horizontal="center" vertical="center"/>
    </xf>
    <xf numFmtId="0" fontId="6" fillId="36" borderId="49" xfId="137" applyFont="1" applyFill="1" applyBorder="1" applyAlignment="1">
      <alignment horizontal="center" vertical="center"/>
    </xf>
    <xf numFmtId="0" fontId="7" fillId="36" borderId="58" xfId="137" applyFont="1" applyFill="1" applyBorder="1" applyAlignment="1">
      <alignment horizontal="center" vertical="center" wrapText="1"/>
    </xf>
    <xf numFmtId="0" fontId="7" fillId="36" borderId="36" xfId="137" applyFont="1" applyFill="1" applyBorder="1" applyAlignment="1">
      <alignment horizontal="center" vertical="center" wrapText="1"/>
    </xf>
    <xf numFmtId="0" fontId="7" fillId="36" borderId="59" xfId="137" applyFont="1" applyFill="1" applyBorder="1" applyAlignment="1">
      <alignment horizontal="center" vertical="center" wrapText="1"/>
    </xf>
    <xf numFmtId="0" fontId="51" fillId="36" borderId="45" xfId="137" applyFont="1" applyFill="1" applyBorder="1" applyAlignment="1">
      <alignment horizontal="center" vertical="center"/>
    </xf>
    <xf numFmtId="0" fontId="51" fillId="36" borderId="39" xfId="137" applyFont="1" applyFill="1" applyBorder="1" applyAlignment="1">
      <alignment horizontal="center" vertical="center"/>
    </xf>
    <xf numFmtId="0" fontId="11" fillId="36" borderId="46" xfId="137" applyFont="1" applyFill="1" applyBorder="1" applyAlignment="1">
      <alignment horizontal="center"/>
    </xf>
    <xf numFmtId="0" fontId="11" fillId="36" borderId="47" xfId="137" applyFont="1" applyFill="1" applyBorder="1" applyAlignment="1">
      <alignment horizontal="center"/>
    </xf>
    <xf numFmtId="0" fontId="64" fillId="36" borderId="32" xfId="137" applyFont="1" applyFill="1" applyBorder="1" applyAlignment="1">
      <alignment horizontal="center" vertical="center"/>
    </xf>
    <xf numFmtId="0" fontId="64" fillId="36" borderId="33" xfId="137" applyFont="1" applyFill="1" applyBorder="1" applyAlignment="1">
      <alignment horizontal="center" vertical="center"/>
    </xf>
    <xf numFmtId="0" fontId="6" fillId="36" borderId="20" xfId="137" applyFont="1" applyFill="1" applyBorder="1" applyAlignment="1">
      <alignment horizontal="center" vertical="center"/>
    </xf>
    <xf numFmtId="0" fontId="6" fillId="36" borderId="18" xfId="137" applyFont="1" applyFill="1" applyBorder="1" applyAlignment="1">
      <alignment horizontal="center" vertical="center"/>
    </xf>
    <xf numFmtId="0" fontId="6" fillId="36" borderId="38" xfId="137" applyFont="1" applyFill="1" applyBorder="1" applyAlignment="1">
      <alignment horizontal="center" vertical="center"/>
    </xf>
    <xf numFmtId="0" fontId="85" fillId="36" borderId="16" xfId="86" applyFont="1" applyFill="1" applyBorder="1" applyAlignment="1">
      <alignment horizontal="center"/>
    </xf>
    <xf numFmtId="0" fontId="85" fillId="36" borderId="42" xfId="86" applyFont="1" applyFill="1" applyBorder="1" applyAlignment="1">
      <alignment horizontal="center"/>
    </xf>
    <xf numFmtId="0" fontId="85" fillId="36" borderId="34" xfId="86" applyFont="1" applyFill="1" applyBorder="1" applyAlignment="1">
      <alignment horizontal="center"/>
    </xf>
    <xf numFmtId="0" fontId="50" fillId="36" borderId="60" xfId="86" applyFont="1" applyFill="1" applyBorder="1" applyAlignment="1">
      <alignment horizontal="center"/>
    </xf>
    <xf numFmtId="0" fontId="50" fillId="36" borderId="23" xfId="86" applyFont="1" applyFill="1" applyBorder="1" applyAlignment="1">
      <alignment horizontal="center"/>
    </xf>
    <xf numFmtId="0" fontId="50" fillId="36" borderId="93" xfId="86" applyFont="1" applyFill="1" applyBorder="1" applyAlignment="1">
      <alignment horizontal="center"/>
    </xf>
    <xf numFmtId="0" fontId="8" fillId="36" borderId="9" xfId="137" applyFont="1" applyFill="1" applyBorder="1" applyAlignment="1">
      <alignment horizontal="center"/>
    </xf>
    <xf numFmtId="0" fontId="7" fillId="36" borderId="26" xfId="137" applyFont="1" applyFill="1" applyBorder="1" applyAlignment="1">
      <alignment horizontal="center"/>
    </xf>
    <xf numFmtId="0" fontId="7" fillId="36" borderId="84" xfId="137" applyFont="1" applyFill="1" applyBorder="1" applyAlignment="1">
      <alignment horizontal="center" vertical="center" wrapText="1"/>
    </xf>
    <xf numFmtId="0" fontId="7" fillId="36" borderId="85" xfId="137" applyFont="1" applyFill="1" applyBorder="1" applyAlignment="1">
      <alignment horizontal="center" vertical="center" wrapText="1"/>
    </xf>
    <xf numFmtId="0" fontId="7" fillId="36" borderId="5" xfId="137" applyFont="1" applyFill="1" applyBorder="1" applyAlignment="1">
      <alignment horizontal="center" vertical="center" wrapText="1"/>
    </xf>
    <xf numFmtId="0" fontId="7" fillId="36" borderId="48" xfId="137" applyFont="1" applyFill="1" applyBorder="1" applyAlignment="1">
      <alignment horizontal="center" vertical="center" wrapText="1"/>
    </xf>
    <xf numFmtId="0" fontId="7" fillId="36" borderId="86" xfId="137" applyFont="1" applyFill="1" applyBorder="1" applyAlignment="1">
      <alignment horizontal="center" vertical="center" wrapText="1"/>
    </xf>
    <xf numFmtId="0" fontId="7" fillId="36" borderId="87" xfId="137" applyFont="1" applyFill="1" applyBorder="1" applyAlignment="1">
      <alignment horizontal="center" vertical="center" wrapText="1"/>
    </xf>
    <xf numFmtId="0" fontId="7" fillId="0" borderId="35" xfId="245" applyFont="1" applyBorder="1" applyAlignment="1">
      <alignment horizontal="left" vertical="center" wrapText="1"/>
    </xf>
    <xf numFmtId="0" fontId="7" fillId="0" borderId="15" xfId="245" applyFont="1" applyBorder="1" applyAlignment="1">
      <alignment horizontal="left" vertical="center" wrapText="1"/>
    </xf>
    <xf numFmtId="0" fontId="7" fillId="0" borderId="60" xfId="245" applyFont="1" applyBorder="1" applyAlignment="1">
      <alignment horizontal="left" vertical="center" wrapText="1"/>
    </xf>
    <xf numFmtId="0" fontId="7" fillId="0" borderId="16" xfId="245" applyFont="1" applyBorder="1" applyAlignment="1">
      <alignment horizontal="left" vertical="center" wrapText="1"/>
    </xf>
    <xf numFmtId="0" fontId="7" fillId="0" borderId="22" xfId="245" applyFont="1" applyBorder="1" applyAlignment="1">
      <alignment horizontal="center" vertical="center" wrapText="1"/>
    </xf>
    <xf numFmtId="0" fontId="7" fillId="0" borderId="50" xfId="245" applyFont="1" applyBorder="1" applyAlignment="1">
      <alignment horizontal="center" vertical="center" wrapText="1"/>
    </xf>
    <xf numFmtId="0" fontId="7" fillId="0" borderId="79" xfId="245" applyFont="1" applyBorder="1" applyAlignment="1">
      <alignment horizontal="center" vertical="center" wrapText="1"/>
    </xf>
    <xf numFmtId="0" fontId="7" fillId="0" borderId="68" xfId="245" applyFont="1" applyBorder="1" applyAlignment="1">
      <alignment horizontal="center" vertical="center" wrapText="1"/>
    </xf>
    <xf numFmtId="0" fontId="7" fillId="0" borderId="53" xfId="245" applyFont="1" applyBorder="1" applyAlignment="1">
      <alignment horizontal="center" vertical="center" wrapText="1"/>
    </xf>
    <xf numFmtId="0" fontId="7" fillId="0" borderId="9" xfId="245" applyFont="1" applyBorder="1" applyAlignment="1">
      <alignment horizontal="center" vertical="center" wrapText="1"/>
    </xf>
    <xf numFmtId="0" fontId="69" fillId="35" borderId="53" xfId="245" applyFont="1" applyFill="1" applyBorder="1" applyAlignment="1">
      <alignment horizontal="center" vertical="center" wrapText="1"/>
    </xf>
    <xf numFmtId="0" fontId="69" fillId="35" borderId="9" xfId="245" applyFont="1" applyFill="1" applyBorder="1" applyAlignment="1">
      <alignment horizontal="center" vertical="center" wrapText="1"/>
    </xf>
    <xf numFmtId="0" fontId="7" fillId="0" borderId="80" xfId="245" applyFont="1" applyFill="1" applyBorder="1" applyAlignment="1">
      <alignment horizontal="center" vertical="center" wrapText="1"/>
    </xf>
    <xf numFmtId="0" fontId="7" fillId="0" borderId="74" xfId="245" applyFont="1" applyFill="1" applyBorder="1" applyAlignment="1">
      <alignment horizontal="center" vertical="center" wrapText="1"/>
    </xf>
    <xf numFmtId="0" fontId="64" fillId="33" borderId="61" xfId="245" applyFont="1" applyFill="1" applyBorder="1" applyAlignment="1">
      <alignment horizontal="center" vertical="center" wrapText="1"/>
    </xf>
    <xf numFmtId="0" fontId="64" fillId="33" borderId="34" xfId="245" applyFont="1" applyFill="1" applyBorder="1" applyAlignment="1">
      <alignment horizontal="center" vertical="center" wrapText="1"/>
    </xf>
    <xf numFmtId="0" fontId="64" fillId="33" borderId="79" xfId="245" applyFont="1" applyFill="1" applyBorder="1" applyAlignment="1">
      <alignment horizontal="center" vertical="center" wrapText="1"/>
    </xf>
    <xf numFmtId="0" fontId="64" fillId="33" borderId="68" xfId="245" applyFont="1" applyFill="1" applyBorder="1" applyAlignment="1">
      <alignment horizontal="center" vertical="center" wrapText="1"/>
    </xf>
    <xf numFmtId="0" fontId="7" fillId="35" borderId="53" xfId="245" applyFont="1" applyFill="1" applyBorder="1" applyAlignment="1">
      <alignment horizontal="center" vertical="center" wrapText="1"/>
    </xf>
    <xf numFmtId="0" fontId="7" fillId="35" borderId="9" xfId="245" applyFont="1" applyFill="1" applyBorder="1" applyAlignment="1">
      <alignment horizontal="center" vertical="center" wrapText="1"/>
    </xf>
    <xf numFmtId="0" fontId="64" fillId="35" borderId="53" xfId="245" applyFont="1" applyFill="1" applyBorder="1" applyAlignment="1">
      <alignment horizontal="center" vertical="center" wrapText="1"/>
    </xf>
    <xf numFmtId="0" fontId="64" fillId="35" borderId="9" xfId="245" applyFont="1" applyFill="1" applyBorder="1" applyAlignment="1">
      <alignment horizontal="center" vertical="center" wrapText="1"/>
    </xf>
    <xf numFmtId="0" fontId="7" fillId="0" borderId="54" xfId="245" applyFont="1" applyFill="1" applyBorder="1" applyAlignment="1">
      <alignment horizontal="center" vertical="center" wrapText="1"/>
    </xf>
    <xf numFmtId="0" fontId="7" fillId="0" borderId="24" xfId="245" applyFont="1" applyFill="1" applyBorder="1" applyAlignment="1">
      <alignment horizontal="center" vertical="center" wrapText="1"/>
    </xf>
    <xf numFmtId="0" fontId="7" fillId="0" borderId="82" xfId="245" applyFont="1" applyFill="1" applyBorder="1" applyAlignment="1">
      <alignment horizontal="center" vertical="center" wrapText="1"/>
    </xf>
    <xf numFmtId="0" fontId="69" fillId="0" borderId="55" xfId="245" applyFont="1" applyBorder="1" applyAlignment="1">
      <alignment horizontal="center"/>
    </xf>
    <xf numFmtId="0" fontId="52" fillId="0" borderId="55" xfId="245" applyFont="1" applyBorder="1" applyAlignment="1">
      <alignment horizontal="center"/>
    </xf>
    <xf numFmtId="0" fontId="51" fillId="35" borderId="35" xfId="245" applyFont="1" applyFill="1" applyBorder="1" applyAlignment="1">
      <alignment horizontal="left" vertical="center" wrapText="1"/>
    </xf>
    <xf numFmtId="0" fontId="51" fillId="35" borderId="15" xfId="245" applyFont="1" applyFill="1" applyBorder="1" applyAlignment="1">
      <alignment horizontal="left" vertical="center" wrapText="1"/>
    </xf>
    <xf numFmtId="0" fontId="64" fillId="33" borderId="83" xfId="245" applyFont="1" applyFill="1" applyBorder="1" applyAlignment="1">
      <alignment horizontal="center" vertical="center" wrapText="1"/>
    </xf>
    <xf numFmtId="0" fontId="64" fillId="33" borderId="69" xfId="245" applyFont="1" applyFill="1" applyBorder="1" applyAlignment="1">
      <alignment horizontal="center" vertical="center" wrapText="1"/>
    </xf>
    <xf numFmtId="0" fontId="69" fillId="0" borderId="81" xfId="245" applyFont="1" applyBorder="1" applyAlignment="1">
      <alignment horizontal="center"/>
    </xf>
    <xf numFmtId="0" fontId="69" fillId="0" borderId="44" xfId="245" applyFont="1" applyBorder="1" applyAlignment="1">
      <alignment horizontal="center"/>
    </xf>
    <xf numFmtId="0" fontId="69" fillId="0" borderId="41" xfId="245" applyFont="1" applyBorder="1" applyAlignment="1">
      <alignment horizontal="center"/>
    </xf>
    <xf numFmtId="0" fontId="7" fillId="0" borderId="19" xfId="245" applyFont="1" applyFill="1" applyBorder="1" applyAlignment="1">
      <alignment horizontal="left" vertical="center" wrapText="1"/>
    </xf>
    <xf numFmtId="0" fontId="7" fillId="0" borderId="47" xfId="245" applyFont="1" applyFill="1" applyBorder="1" applyAlignment="1">
      <alignment horizontal="left" vertical="center" wrapText="1"/>
    </xf>
    <xf numFmtId="0" fontId="7" fillId="0" borderId="5" xfId="245" applyFont="1" applyFill="1" applyBorder="1" applyAlignment="1">
      <alignment horizontal="left" vertical="center" wrapText="1"/>
    </xf>
    <xf numFmtId="0" fontId="7" fillId="0" borderId="48" xfId="245" applyFont="1" applyFill="1" applyBorder="1" applyAlignment="1">
      <alignment horizontal="left" vertical="center" wrapText="1"/>
    </xf>
    <xf numFmtId="0" fontId="7" fillId="0" borderId="52" xfId="245" applyFont="1" applyFill="1" applyBorder="1" applyAlignment="1">
      <alignment horizontal="left" vertical="center" wrapText="1"/>
    </xf>
    <xf numFmtId="0" fontId="7" fillId="0" borderId="49" xfId="245" applyFont="1" applyFill="1" applyBorder="1" applyAlignment="1">
      <alignment horizontal="left" vertical="center" wrapText="1"/>
    </xf>
    <xf numFmtId="0" fontId="51" fillId="35" borderId="53" xfId="245" applyFont="1" applyFill="1" applyBorder="1" applyAlignment="1">
      <alignment horizontal="left" vertical="center"/>
    </xf>
    <xf numFmtId="0" fontId="51" fillId="35" borderId="9" xfId="245" applyFont="1" applyFill="1" applyBorder="1" applyAlignment="1">
      <alignment horizontal="left" vertical="center"/>
    </xf>
    <xf numFmtId="0" fontId="68" fillId="35" borderId="55" xfId="245" applyFont="1" applyFill="1" applyBorder="1" applyAlignment="1">
      <alignment horizontal="center"/>
    </xf>
    <xf numFmtId="0" fontId="64" fillId="0" borderId="94" xfId="245" applyFont="1" applyFill="1" applyBorder="1" applyAlignment="1">
      <alignment horizontal="left" vertical="center"/>
    </xf>
    <xf numFmtId="0" fontId="64" fillId="0" borderId="95" xfId="245" applyFont="1" applyFill="1" applyBorder="1" applyAlignment="1">
      <alignment horizontal="left" vertical="center"/>
    </xf>
    <xf numFmtId="0" fontId="8" fillId="34" borderId="16" xfId="245" applyFont="1" applyFill="1" applyBorder="1" applyAlignment="1">
      <alignment horizontal="center"/>
    </xf>
    <xf numFmtId="0" fontId="8" fillId="34" borderId="34" xfId="245" applyFont="1" applyFill="1" applyBorder="1" applyAlignment="1">
      <alignment horizontal="center"/>
    </xf>
    <xf numFmtId="0" fontId="7" fillId="34" borderId="16" xfId="245" applyFont="1" applyFill="1" applyBorder="1" applyAlignment="1">
      <alignment horizontal="center"/>
    </xf>
    <xf numFmtId="0" fontId="7" fillId="34" borderId="34" xfId="245" applyFont="1" applyFill="1" applyBorder="1" applyAlignment="1">
      <alignment horizontal="center"/>
    </xf>
    <xf numFmtId="0" fontId="7" fillId="0" borderId="20" xfId="245" applyFont="1" applyFill="1" applyBorder="1" applyAlignment="1">
      <alignment horizontal="center" vertical="center" wrapText="1"/>
    </xf>
    <xf numFmtId="0" fontId="7" fillId="0" borderId="18" xfId="245" applyFont="1" applyFill="1" applyBorder="1" applyAlignment="1">
      <alignment horizontal="center" vertical="center" wrapText="1"/>
    </xf>
    <xf numFmtId="0" fontId="7" fillId="0" borderId="38" xfId="245" applyFont="1" applyFill="1" applyBorder="1" applyAlignment="1">
      <alignment horizontal="center" vertical="center" wrapText="1"/>
    </xf>
    <xf numFmtId="0" fontId="83" fillId="0" borderId="50" xfId="249" applyFont="1" applyBorder="1" applyAlignment="1">
      <alignment horizontal="center" vertical="center" wrapText="1"/>
    </xf>
    <xf numFmtId="0" fontId="80" fillId="0" borderId="34" xfId="249" applyFont="1" applyBorder="1" applyAlignment="1">
      <alignment horizontal="center" vertical="center" wrapText="1"/>
    </xf>
    <xf numFmtId="0" fontId="80" fillId="0" borderId="9" xfId="249" applyFont="1" applyBorder="1" applyAlignment="1">
      <alignment horizontal="center" vertical="center" wrapText="1"/>
    </xf>
    <xf numFmtId="0" fontId="85" fillId="36" borderId="60" xfId="86" applyFont="1" applyFill="1" applyBorder="1" applyAlignment="1">
      <alignment horizontal="center"/>
    </xf>
    <xf numFmtId="0" fontId="85" fillId="36" borderId="23" xfId="86" applyFont="1" applyFill="1" applyBorder="1" applyAlignment="1">
      <alignment horizontal="center"/>
    </xf>
    <xf numFmtId="0" fontId="85" fillId="36" borderId="61" xfId="86" applyFont="1" applyFill="1" applyBorder="1" applyAlignment="1">
      <alignment horizontal="center"/>
    </xf>
    <xf numFmtId="0" fontId="7" fillId="0" borderId="48" xfId="249" applyFont="1" applyFill="1" applyBorder="1" applyAlignment="1">
      <alignment horizontal="center" vertical="center" wrapText="1"/>
    </xf>
    <xf numFmtId="0" fontId="7" fillId="0" borderId="19" xfId="249" applyFont="1" applyFill="1" applyBorder="1" applyAlignment="1">
      <alignment horizontal="center" vertical="center" wrapText="1"/>
    </xf>
    <xf numFmtId="0" fontId="7" fillId="0" borderId="71" xfId="249" applyFont="1" applyFill="1" applyBorder="1" applyAlignment="1">
      <alignment horizontal="center" vertical="center" wrapText="1"/>
    </xf>
    <xf numFmtId="0" fontId="7" fillId="0" borderId="47" xfId="249" applyFont="1" applyFill="1" applyBorder="1" applyAlignment="1">
      <alignment horizontal="center" vertical="center" wrapText="1"/>
    </xf>
    <xf numFmtId="0" fontId="7" fillId="0" borderId="5" xfId="249" applyFont="1" applyFill="1" applyBorder="1" applyAlignment="1">
      <alignment horizontal="center" vertical="center" wrapText="1"/>
    </xf>
    <xf numFmtId="0" fontId="7" fillId="0" borderId="0" xfId="249" applyFont="1" applyFill="1" applyBorder="1" applyAlignment="1">
      <alignment horizontal="center" vertical="center" wrapText="1"/>
    </xf>
    <xf numFmtId="0" fontId="7" fillId="0" borderId="52" xfId="249" applyFont="1" applyFill="1" applyBorder="1" applyAlignment="1">
      <alignment horizontal="center" vertical="center" wrapText="1"/>
    </xf>
    <xf numFmtId="0" fontId="7" fillId="0" borderId="13" xfId="249" applyFont="1" applyFill="1" applyBorder="1" applyAlignment="1">
      <alignment horizontal="center" vertical="center" wrapText="1"/>
    </xf>
    <xf numFmtId="0" fontId="7" fillId="0" borderId="49" xfId="249" applyFont="1" applyFill="1" applyBorder="1" applyAlignment="1">
      <alignment horizontal="center" vertical="center" wrapText="1"/>
    </xf>
    <xf numFmtId="0" fontId="7" fillId="0" borderId="20" xfId="249" applyFont="1" applyFill="1" applyBorder="1" applyAlignment="1">
      <alignment horizontal="center" vertical="center" wrapText="1"/>
    </xf>
    <xf numFmtId="0" fontId="7" fillId="0" borderId="18" xfId="249" applyFont="1" applyFill="1" applyBorder="1" applyAlignment="1">
      <alignment horizontal="center" vertical="center" wrapText="1"/>
    </xf>
    <xf numFmtId="0" fontId="7" fillId="0" borderId="38" xfId="249" applyFont="1" applyFill="1" applyBorder="1" applyAlignment="1">
      <alignment horizontal="center" vertical="center" wrapText="1"/>
    </xf>
    <xf numFmtId="0" fontId="8" fillId="34" borderId="16" xfId="249" applyFont="1" applyFill="1" applyBorder="1" applyAlignment="1">
      <alignment horizontal="center"/>
    </xf>
    <xf numFmtId="0" fontId="8" fillId="34" borderId="34" xfId="249" applyFont="1" applyFill="1" applyBorder="1" applyAlignment="1">
      <alignment horizontal="center"/>
    </xf>
    <xf numFmtId="0" fontId="7" fillId="34" borderId="16" xfId="249" applyFont="1" applyFill="1" applyBorder="1" applyAlignment="1">
      <alignment horizontal="center"/>
    </xf>
    <xf numFmtId="0" fontId="7" fillId="34" borderId="34" xfId="249" applyFont="1" applyFill="1" applyBorder="1" applyAlignment="1">
      <alignment horizontal="center"/>
    </xf>
    <xf numFmtId="0" fontId="7" fillId="0" borderId="56" xfId="306" applyFont="1" applyFill="1" applyBorder="1" applyAlignment="1">
      <alignment horizontal="center" vertical="center" wrapText="1"/>
    </xf>
    <xf numFmtId="0" fontId="7" fillId="0" borderId="45" xfId="306" applyFont="1" applyFill="1" applyBorder="1" applyAlignment="1">
      <alignment horizontal="center" vertical="center" wrapText="1"/>
    </xf>
    <xf numFmtId="0" fontId="7" fillId="0" borderId="57" xfId="306" applyFont="1" applyFill="1" applyBorder="1" applyAlignment="1">
      <alignment horizontal="center" vertical="center" wrapText="1"/>
    </xf>
    <xf numFmtId="0" fontId="7" fillId="0" borderId="18" xfId="306" applyFont="1" applyFill="1" applyBorder="1" applyAlignment="1">
      <alignment horizontal="center" vertical="center" wrapText="1"/>
    </xf>
    <xf numFmtId="0" fontId="7" fillId="0" borderId="30" xfId="306" applyFont="1" applyFill="1" applyBorder="1" applyAlignment="1">
      <alignment horizontal="center" vertical="center" wrapText="1"/>
    </xf>
    <xf numFmtId="0" fontId="7" fillId="0" borderId="40" xfId="306" applyFont="1" applyFill="1" applyBorder="1" applyAlignment="1">
      <alignment horizontal="center" vertical="center" wrapText="1"/>
    </xf>
    <xf numFmtId="0" fontId="7" fillId="0" borderId="58" xfId="306" applyFont="1" applyFill="1" applyBorder="1" applyAlignment="1">
      <alignment horizontal="center" vertical="center" wrapText="1"/>
    </xf>
    <xf numFmtId="0" fontId="7" fillId="0" borderId="36" xfId="306" applyFont="1" applyFill="1" applyBorder="1" applyAlignment="1">
      <alignment horizontal="center" vertical="center" wrapText="1"/>
    </xf>
    <xf numFmtId="0" fontId="7" fillId="0" borderId="59" xfId="306" applyFont="1" applyFill="1" applyBorder="1" applyAlignment="1">
      <alignment horizontal="center" vertical="center" wrapText="1"/>
    </xf>
    <xf numFmtId="0" fontId="7" fillId="0" borderId="19" xfId="302" applyFont="1" applyFill="1" applyBorder="1" applyAlignment="1">
      <alignment horizontal="center" vertical="center" wrapText="1"/>
    </xf>
    <xf numFmtId="0" fontId="7" fillId="0" borderId="47" xfId="302" applyFont="1" applyFill="1" applyBorder="1" applyAlignment="1">
      <alignment horizontal="center" vertical="center" wrapText="1"/>
    </xf>
    <xf numFmtId="0" fontId="7" fillId="0" borderId="5" xfId="302" applyFont="1" applyFill="1" applyBorder="1" applyAlignment="1">
      <alignment horizontal="center" vertical="center" wrapText="1"/>
    </xf>
    <xf numFmtId="0" fontId="7" fillId="0" borderId="48" xfId="302" applyFont="1" applyFill="1" applyBorder="1" applyAlignment="1">
      <alignment horizontal="center" vertical="center" wrapText="1"/>
    </xf>
    <xf numFmtId="0" fontId="7" fillId="0" borderId="52" xfId="302" applyFont="1" applyFill="1" applyBorder="1" applyAlignment="1">
      <alignment horizontal="center" vertical="center" wrapText="1"/>
    </xf>
    <xf numFmtId="0" fontId="7" fillId="0" borderId="49" xfId="302" applyFont="1" applyFill="1" applyBorder="1" applyAlignment="1">
      <alignment horizontal="center" vertical="center" wrapText="1"/>
    </xf>
    <xf numFmtId="0" fontId="7" fillId="34" borderId="16" xfId="302" applyFont="1" applyFill="1" applyBorder="1" applyAlignment="1">
      <alignment horizontal="center"/>
    </xf>
    <xf numFmtId="0" fontId="7" fillId="34" borderId="34" xfId="302" applyFont="1" applyFill="1" applyBorder="1" applyAlignment="1">
      <alignment horizontal="center"/>
    </xf>
    <xf numFmtId="0" fontId="7" fillId="0" borderId="20" xfId="302" applyFont="1" applyFill="1" applyBorder="1" applyAlignment="1">
      <alignment horizontal="center" vertical="center" wrapText="1"/>
    </xf>
    <xf numFmtId="0" fontId="7" fillId="0" borderId="18" xfId="302" applyFont="1" applyFill="1" applyBorder="1" applyAlignment="1">
      <alignment horizontal="center" vertical="center" wrapText="1"/>
    </xf>
    <xf numFmtId="0" fontId="7" fillId="0" borderId="38" xfId="302" applyFont="1" applyFill="1" applyBorder="1" applyAlignment="1">
      <alignment horizontal="center" vertical="center" wrapText="1"/>
    </xf>
    <xf numFmtId="0" fontId="8" fillId="34" borderId="16" xfId="302" applyFont="1" applyFill="1" applyBorder="1" applyAlignment="1">
      <alignment horizontal="center"/>
    </xf>
    <xf numFmtId="0" fontId="8" fillId="34" borderId="34" xfId="302" applyFont="1" applyFill="1" applyBorder="1" applyAlignment="1">
      <alignment horizontal="center"/>
    </xf>
  </cellXfs>
  <cellStyles count="312">
    <cellStyle name="_ALB content sheet" xfId="3"/>
    <cellStyle name="_ALB_StructPC tables" xfId="4"/>
    <cellStyle name="_Output to team May 12 2008 10pm" xfId="5"/>
    <cellStyle name="_PC Table Summary fror Gramoz May 13 2008" xfId="6"/>
    <cellStyle name="1 indent" xfId="7"/>
    <cellStyle name="2 indents" xfId="8"/>
    <cellStyle name="20% - Accent1 2" xfId="9"/>
    <cellStyle name="20% - Accent1 3" xfId="144"/>
    <cellStyle name="20% - Accent1 4" xfId="240"/>
    <cellStyle name="20% - Accent1 5" xfId="247"/>
    <cellStyle name="20% - Accent1 6" xfId="298"/>
    <cellStyle name="20% - Accent2 2" xfId="10"/>
    <cellStyle name="20% - Accent2 3" xfId="145"/>
    <cellStyle name="20% - Accent2 4" xfId="236"/>
    <cellStyle name="20% - Accent2 5" xfId="246"/>
    <cellStyle name="20% - Accent2 6" xfId="297"/>
    <cellStyle name="20% - Accent3 2" xfId="11"/>
    <cellStyle name="20% - Accent3 3" xfId="146"/>
    <cellStyle name="20% - Accent3 4" xfId="235"/>
    <cellStyle name="20% - Accent3 5" xfId="138"/>
    <cellStyle name="20% - Accent3 6" xfId="296"/>
    <cellStyle name="20% - Accent4 2" xfId="12"/>
    <cellStyle name="20% - Accent4 3" xfId="147"/>
    <cellStyle name="20% - Accent4 4" xfId="234"/>
    <cellStyle name="20% - Accent4 5" xfId="139"/>
    <cellStyle name="20% - Accent4 6" xfId="295"/>
    <cellStyle name="20% - Accent5 2" xfId="13"/>
    <cellStyle name="20% - Accent5 3" xfId="148"/>
    <cellStyle name="20% - Accent5 4" xfId="233"/>
    <cellStyle name="20% - Accent5 5" xfId="140"/>
    <cellStyle name="20% - Accent5 6" xfId="294"/>
    <cellStyle name="20% - Accent6 2" xfId="14"/>
    <cellStyle name="20% - Accent6 3" xfId="149"/>
    <cellStyle name="20% - Accent6 4" xfId="232"/>
    <cellStyle name="20% - Accent6 5" xfId="142"/>
    <cellStyle name="20% - Accent6 6" xfId="293"/>
    <cellStyle name="3 indents" xfId="15"/>
    <cellStyle name="4 indents" xfId="16"/>
    <cellStyle name="40% - Accent1 2" xfId="17"/>
    <cellStyle name="40% - Accent1 3" xfId="152"/>
    <cellStyle name="40% - Accent1 4" xfId="229"/>
    <cellStyle name="40% - Accent1 5" xfId="158"/>
    <cellStyle name="40% - Accent1 6" xfId="288"/>
    <cellStyle name="40% - Accent2 2" xfId="18"/>
    <cellStyle name="40% - Accent2 3" xfId="153"/>
    <cellStyle name="40% - Accent2 4" xfId="228"/>
    <cellStyle name="40% - Accent2 5" xfId="172"/>
    <cellStyle name="40% - Accent2 6" xfId="287"/>
    <cellStyle name="40% - Accent3 2" xfId="19"/>
    <cellStyle name="40% - Accent3 3" xfId="154"/>
    <cellStyle name="40% - Accent3 4" xfId="227"/>
    <cellStyle name="40% - Accent3 5" xfId="174"/>
    <cellStyle name="40% - Accent3 6" xfId="286"/>
    <cellStyle name="40% - Accent4 2" xfId="20"/>
    <cellStyle name="40% - Accent4 3" xfId="155"/>
    <cellStyle name="40% - Accent4 4" xfId="226"/>
    <cellStyle name="40% - Accent4 5" xfId="176"/>
    <cellStyle name="40% - Accent4 6" xfId="285"/>
    <cellStyle name="40% - Accent5 2" xfId="21"/>
    <cellStyle name="40% - Accent5 3" xfId="156"/>
    <cellStyle name="40% - Accent5 4" xfId="225"/>
    <cellStyle name="40% - Accent5 5" xfId="181"/>
    <cellStyle name="40% - Accent5 6" xfId="284"/>
    <cellStyle name="40% - Accent6 2" xfId="22"/>
    <cellStyle name="40% - Accent6 3" xfId="157"/>
    <cellStyle name="40% - Accent6 4" xfId="222"/>
    <cellStyle name="40% - Accent6 5" xfId="183"/>
    <cellStyle name="40% - Accent6 6" xfId="283"/>
    <cellStyle name="5 indents" xfId="23"/>
    <cellStyle name="60% - Accent1 2" xfId="24"/>
    <cellStyle name="60% - Accent1 3" xfId="159"/>
    <cellStyle name="60% - Accent1 4" xfId="219"/>
    <cellStyle name="60% - Accent1 5" xfId="188"/>
    <cellStyle name="60% - Accent1 6" xfId="281"/>
    <cellStyle name="60% - Accent2 2" xfId="25"/>
    <cellStyle name="60% - Accent2 3" xfId="160"/>
    <cellStyle name="60% - Accent2 4" xfId="218"/>
    <cellStyle name="60% - Accent2 5" xfId="193"/>
    <cellStyle name="60% - Accent2 6" xfId="280"/>
    <cellStyle name="60% - Accent3 2" xfId="26"/>
    <cellStyle name="60% - Accent3 3" xfId="161"/>
    <cellStyle name="60% - Accent3 4" xfId="217"/>
    <cellStyle name="60% - Accent3 5" xfId="194"/>
    <cellStyle name="60% - Accent3 6" xfId="279"/>
    <cellStyle name="60% - Accent4 2" xfId="27"/>
    <cellStyle name="60% - Accent4 3" xfId="162"/>
    <cellStyle name="60% - Accent4 4" xfId="216"/>
    <cellStyle name="60% - Accent4 5" xfId="195"/>
    <cellStyle name="60% - Accent4 6" xfId="278"/>
    <cellStyle name="60% - Accent5 2" xfId="28"/>
    <cellStyle name="60% - Accent5 3" xfId="163"/>
    <cellStyle name="60% - Accent5 4" xfId="215"/>
    <cellStyle name="60% - Accent5 5" xfId="196"/>
    <cellStyle name="60% - Accent5 6" xfId="277"/>
    <cellStyle name="60% - Accent6 2" xfId="29"/>
    <cellStyle name="60% - Accent6 3" xfId="164"/>
    <cellStyle name="60% - Accent6 4" xfId="213"/>
    <cellStyle name="60% - Accent6 5" xfId="198"/>
    <cellStyle name="60% - Accent6 6" xfId="276"/>
    <cellStyle name="Accent1 2" xfId="30"/>
    <cellStyle name="Accent1 3" xfId="165"/>
    <cellStyle name="Accent1 4" xfId="212"/>
    <cellStyle name="Accent1 5" xfId="199"/>
    <cellStyle name="Accent1 6" xfId="275"/>
    <cellStyle name="Accent2 2" xfId="31"/>
    <cellStyle name="Accent2 3" xfId="166"/>
    <cellStyle name="Accent2 4" xfId="211"/>
    <cellStyle name="Accent2 5" xfId="200"/>
    <cellStyle name="Accent2 6" xfId="274"/>
    <cellStyle name="Accent3 2" xfId="32"/>
    <cellStyle name="Accent3 3" xfId="167"/>
    <cellStyle name="Accent3 4" xfId="210"/>
    <cellStyle name="Accent3 5" xfId="203"/>
    <cellStyle name="Accent3 6" xfId="273"/>
    <cellStyle name="Accent4 2" xfId="33"/>
    <cellStyle name="Accent4 3" xfId="168"/>
    <cellStyle name="Accent4 4" xfId="209"/>
    <cellStyle name="Accent4 5" xfId="205"/>
    <cellStyle name="Accent4 6" xfId="272"/>
    <cellStyle name="Accent5 2" xfId="34"/>
    <cellStyle name="Accent5 3" xfId="169"/>
    <cellStyle name="Accent5 4" xfId="208"/>
    <cellStyle name="Accent5 5" xfId="220"/>
    <cellStyle name="Accent5 6" xfId="271"/>
    <cellStyle name="Accent6 2" xfId="35"/>
    <cellStyle name="Accent6 3" xfId="170"/>
    <cellStyle name="Accent6 4" xfId="207"/>
    <cellStyle name="Accent6 5" xfId="230"/>
    <cellStyle name="Accent6 6" xfId="269"/>
    <cellStyle name="Bad 2" xfId="36"/>
    <cellStyle name="Bad 3" xfId="171"/>
    <cellStyle name="Bad 4" xfId="206"/>
    <cellStyle name="Bad 5" xfId="231"/>
    <cellStyle name="Bad 6" xfId="268"/>
    <cellStyle name="BoA" xfId="37"/>
    <cellStyle name="Calculation 2" xfId="38"/>
    <cellStyle name="Calculation 3" xfId="173"/>
    <cellStyle name="Calculation 4" xfId="204"/>
    <cellStyle name="Calculation 5" xfId="242"/>
    <cellStyle name="Calculation 6" xfId="266"/>
    <cellStyle name="Celkem" xfId="39"/>
    <cellStyle name="Check Cell 2" xfId="40"/>
    <cellStyle name="Check Cell 3" xfId="175"/>
    <cellStyle name="Check Cell 4" xfId="202"/>
    <cellStyle name="Check Cell 5" xfId="243"/>
    <cellStyle name="Check Cell 6" xfId="265"/>
    <cellStyle name="Comma" xfId="1" builtinId="3"/>
    <cellStyle name="Comma  - Style1" xfId="41"/>
    <cellStyle name="Comma 2" xfId="305"/>
    <cellStyle name="Comma(3)" xfId="42"/>
    <cellStyle name="Curren - Style3" xfId="43"/>
    <cellStyle name="Curren - Style4" xfId="44"/>
    <cellStyle name="Datum" xfId="45"/>
    <cellStyle name="Defl/Infl" xfId="46"/>
    <cellStyle name="Euro" xfId="47"/>
    <cellStyle name="Exogenous" xfId="48"/>
    <cellStyle name="Explanatory Text 2" xfId="49"/>
    <cellStyle name="Explanatory Text 3" xfId="184"/>
    <cellStyle name="Explanatory Text 4" xfId="186"/>
    <cellStyle name="Explanatory Text 5" xfId="259"/>
    <cellStyle name="Explanatory Text 6" xfId="258"/>
    <cellStyle name="Finanční0" xfId="50"/>
    <cellStyle name="Finanèní0" xfId="51"/>
    <cellStyle name="Good 2" xfId="52"/>
    <cellStyle name="Good 3" xfId="187"/>
    <cellStyle name="Good 4" xfId="182"/>
    <cellStyle name="Good 5" xfId="260"/>
    <cellStyle name="Good 6" xfId="244"/>
    <cellStyle name="Grey" xfId="53"/>
    <cellStyle name="Heading 1 2" xfId="54"/>
    <cellStyle name="Heading 1 3" xfId="189"/>
    <cellStyle name="Heading 1 4" xfId="180"/>
    <cellStyle name="Heading 1 5" xfId="261"/>
    <cellStyle name="Heading 1 6" xfId="241"/>
    <cellStyle name="Heading 2 2" xfId="55"/>
    <cellStyle name="Heading 2 3" xfId="190"/>
    <cellStyle name="Heading 2 4" xfId="179"/>
    <cellStyle name="Heading 2 5" xfId="262"/>
    <cellStyle name="Heading 2 6" xfId="185"/>
    <cellStyle name="Heading 3 2" xfId="56"/>
    <cellStyle name="Heading 3 3" xfId="191"/>
    <cellStyle name="Heading 3 4" xfId="178"/>
    <cellStyle name="Heading 3 5" xfId="263"/>
    <cellStyle name="Heading 3 6" xfId="150"/>
    <cellStyle name="Heading 4 2" xfId="57"/>
    <cellStyle name="Heading 4 3" xfId="192"/>
    <cellStyle name="Heading 4 4" xfId="177"/>
    <cellStyle name="Heading 4 5" xfId="264"/>
    <cellStyle name="Heading 4 6" xfId="143"/>
    <cellStyle name="Hipervínculo_IIF" xfId="58"/>
    <cellStyle name="IMF" xfId="59"/>
    <cellStyle name="imf-one decimal" xfId="60"/>
    <cellStyle name="imf-zero decimal" xfId="61"/>
    <cellStyle name="Input [yellow]" xfId="63"/>
    <cellStyle name="Input 2" xfId="62"/>
    <cellStyle name="Input 3" xfId="197"/>
    <cellStyle name="Input 4" xfId="151"/>
    <cellStyle name="Input 5" xfId="267"/>
    <cellStyle name="Input 6" xfId="248"/>
    <cellStyle name="INSTAT" xfId="64"/>
    <cellStyle name="Label" xfId="65"/>
    <cellStyle name="Linked Cell 2" xfId="66"/>
    <cellStyle name="Linked Cell 3" xfId="201"/>
    <cellStyle name="Linked Cell 4" xfId="141"/>
    <cellStyle name="Linked Cell 5" xfId="270"/>
    <cellStyle name="Linked Cell 6" xfId="303"/>
    <cellStyle name="Měna0" xfId="67"/>
    <cellStyle name="Millares [0]_BALPROGRAMA2001R" xfId="68"/>
    <cellStyle name="Millares_BALPROGRAMA2001R" xfId="69"/>
    <cellStyle name="Milliers [0]_Encours - Apr rééch" xfId="70"/>
    <cellStyle name="Milliers_Encours - Apr rééch" xfId="71"/>
    <cellStyle name="Mìna0" xfId="72"/>
    <cellStyle name="Model" xfId="73"/>
    <cellStyle name="MoF" xfId="74"/>
    <cellStyle name="Moneda [0]_BALPROGRAMA2001R" xfId="75"/>
    <cellStyle name="Moneda_BALPROGRAMA2001R" xfId="76"/>
    <cellStyle name="Monétaire [0]_Encours - Apr rééch" xfId="77"/>
    <cellStyle name="Monétaire_Encours - Apr rééch" xfId="78"/>
    <cellStyle name="Neutral 2" xfId="79"/>
    <cellStyle name="Neutral 3" xfId="214"/>
    <cellStyle name="Neutral 4" xfId="250"/>
    <cellStyle name="Neutral 5" xfId="282"/>
    <cellStyle name="Neutral 6" xfId="304"/>
    <cellStyle name="Normal" xfId="0" builtinId="0"/>
    <cellStyle name="Normal - Style1" xfId="80"/>
    <cellStyle name="Normal - Style2" xfId="81"/>
    <cellStyle name="Normal - Style5" xfId="82"/>
    <cellStyle name="Normal - Style6" xfId="83"/>
    <cellStyle name="Normal - Style7" xfId="84"/>
    <cellStyle name="Normal - Style8" xfId="85"/>
    <cellStyle name="Normal 2" xfId="2"/>
    <cellStyle name="Normal 2 2" xfId="86"/>
    <cellStyle name="Normal 2 3" xfId="221"/>
    <cellStyle name="Normal 2 4" xfId="251"/>
    <cellStyle name="Normal 2 5" xfId="289"/>
    <cellStyle name="Normal 2 6" xfId="306"/>
    <cellStyle name="Normal 3" xfId="137"/>
    <cellStyle name="Normal 4" xfId="245"/>
    <cellStyle name="Normal 5" xfId="249"/>
    <cellStyle name="Normal 6" xfId="302"/>
    <cellStyle name="Normal Table" xfId="87"/>
    <cellStyle name="Note 2" xfId="88"/>
    <cellStyle name="Note 3" xfId="223"/>
    <cellStyle name="Note 4" xfId="252"/>
    <cellStyle name="Note 5" xfId="290"/>
    <cellStyle name="Note 6" xfId="307"/>
    <cellStyle name="Output 2" xfId="89"/>
    <cellStyle name="Output 3" xfId="224"/>
    <cellStyle name="Output 4" xfId="253"/>
    <cellStyle name="Output 5" xfId="291"/>
    <cellStyle name="Output 6" xfId="308"/>
    <cellStyle name="Output Amounts" xfId="90"/>
    <cellStyle name="Percent [2]" xfId="92"/>
    <cellStyle name="Percent 2" xfId="91"/>
    <cellStyle name="Percent 4" xfId="254"/>
    <cellStyle name="Percent 5" xfId="292"/>
    <cellStyle name="percentage difference" xfId="93"/>
    <cellStyle name="percentage difference one decimal" xfId="94"/>
    <cellStyle name="percentage difference zero decimal" xfId="95"/>
    <cellStyle name="Pevný" xfId="96"/>
    <cellStyle name="Presentation" xfId="97"/>
    <cellStyle name="Proj" xfId="98"/>
    <cellStyle name="Publication" xfId="99"/>
    <cellStyle name="STYL1 - Style1" xfId="100"/>
    <cellStyle name="Style 1" xfId="101"/>
    <cellStyle name="Text" xfId="102"/>
    <cellStyle name="Title 2" xfId="103"/>
    <cellStyle name="Title 3" xfId="237"/>
    <cellStyle name="Title 4" xfId="255"/>
    <cellStyle name="Title 5" xfId="299"/>
    <cellStyle name="Title 6" xfId="309"/>
    <cellStyle name="Total 2" xfId="104"/>
    <cellStyle name="Total 3" xfId="238"/>
    <cellStyle name="Total 4" xfId="256"/>
    <cellStyle name="Total 5" xfId="300"/>
    <cellStyle name="Total 6" xfId="310"/>
    <cellStyle name="Warning Text 2" xfId="105"/>
    <cellStyle name="Warning Text 3" xfId="239"/>
    <cellStyle name="Warning Text 4" xfId="257"/>
    <cellStyle name="Warning Text 5" xfId="301"/>
    <cellStyle name="Warning Text 6" xfId="311"/>
    <cellStyle name="WebAnchor1" xfId="106"/>
    <cellStyle name="WebAnchor2" xfId="107"/>
    <cellStyle name="WebAnchor3" xfId="108"/>
    <cellStyle name="WebAnchor4" xfId="109"/>
    <cellStyle name="WebAnchor5" xfId="110"/>
    <cellStyle name="WebAnchor6" xfId="111"/>
    <cellStyle name="WebAnchor7" xfId="112"/>
    <cellStyle name="Webexclude" xfId="113"/>
    <cellStyle name="WebFN" xfId="114"/>
    <cellStyle name="WebFN1" xfId="115"/>
    <cellStyle name="WebFN2" xfId="116"/>
    <cellStyle name="WebFN3" xfId="117"/>
    <cellStyle name="WebFN4" xfId="118"/>
    <cellStyle name="WebHR" xfId="119"/>
    <cellStyle name="WebIndent1" xfId="120"/>
    <cellStyle name="WebIndent1wFN3" xfId="121"/>
    <cellStyle name="WebIndent2" xfId="122"/>
    <cellStyle name="WebNoBR" xfId="123"/>
    <cellStyle name="Záhlaví 1" xfId="124"/>
    <cellStyle name="Záhlaví 2" xfId="125"/>
    <cellStyle name="zero" xfId="126"/>
    <cellStyle name="ДАТА" xfId="127"/>
    <cellStyle name="ДЕНЕЖНЫЙ_BOPENGC" xfId="128"/>
    <cellStyle name="ЗАГОЛОВОК1" xfId="129"/>
    <cellStyle name="ЗАГОЛОВОК2" xfId="130"/>
    <cellStyle name="ИТОГОВЫЙ" xfId="131"/>
    <cellStyle name="Обычный_BOPENGC" xfId="132"/>
    <cellStyle name="ПРОЦЕНТНЫЙ_BOPENGC" xfId="133"/>
    <cellStyle name="ТЕКСТ" xfId="134"/>
    <cellStyle name="ФИКСИРОВАННЫЙ" xfId="135"/>
    <cellStyle name="ФИНАНСОВЫЙ_BOPENGC" xfId="136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/>
  </sheetViews>
  <sheetFormatPr defaultRowHeight="15"/>
  <cols>
    <col min="1" max="1" width="13.85546875" customWidth="1"/>
    <col min="2" max="2" width="21.140625" customWidth="1"/>
    <col min="3" max="3" width="16.7109375" customWidth="1"/>
    <col min="4" max="4" width="17.5703125" customWidth="1"/>
    <col min="5" max="5" width="14" customWidth="1"/>
    <col min="6" max="6" width="13.5703125" customWidth="1"/>
    <col min="7" max="7" width="19.7109375" customWidth="1"/>
    <col min="8" max="8" width="14.85546875" customWidth="1"/>
    <col min="9" max="9" width="16.28515625" customWidth="1"/>
    <col min="10" max="10" width="28.28515625" customWidth="1"/>
  </cols>
  <sheetData>
    <row r="1" spans="1:10" ht="15.75">
      <c r="A1" s="175" t="s">
        <v>144</v>
      </c>
      <c r="B1" s="176"/>
      <c r="C1" s="176"/>
      <c r="D1" s="177"/>
      <c r="E1" s="177"/>
      <c r="F1" s="177"/>
      <c r="G1" s="177"/>
      <c r="H1" s="177"/>
      <c r="I1" s="177"/>
    </row>
    <row r="2" spans="1:10" ht="15.75">
      <c r="A2" s="178"/>
      <c r="B2" s="179"/>
      <c r="C2" s="179"/>
      <c r="D2" s="180"/>
      <c r="E2" s="180"/>
      <c r="F2" s="180"/>
      <c r="G2" s="180"/>
      <c r="H2" s="180"/>
      <c r="I2" s="180"/>
    </row>
    <row r="3" spans="1:10" ht="15.75" thickBot="1">
      <c r="A3" s="179"/>
      <c r="B3" s="179"/>
      <c r="C3" s="129" t="s">
        <v>188</v>
      </c>
      <c r="D3" s="180"/>
      <c r="E3" s="180"/>
      <c r="F3" s="180"/>
      <c r="G3" s="181"/>
      <c r="H3" s="180"/>
      <c r="I3" s="182" t="s">
        <v>31</v>
      </c>
    </row>
    <row r="4" spans="1:10">
      <c r="A4" s="183"/>
      <c r="B4" s="184"/>
      <c r="C4" s="184"/>
      <c r="D4" s="185"/>
      <c r="E4" s="185"/>
      <c r="F4" s="185"/>
      <c r="G4" s="185"/>
      <c r="H4" s="185"/>
      <c r="I4" s="186"/>
    </row>
    <row r="5" spans="1:10">
      <c r="A5" s="187" t="s">
        <v>32</v>
      </c>
      <c r="B5" s="295" t="s">
        <v>162</v>
      </c>
      <c r="C5" s="296"/>
      <c r="D5" s="296"/>
      <c r="E5" s="296"/>
      <c r="F5" s="297"/>
      <c r="G5" s="188" t="s">
        <v>33</v>
      </c>
      <c r="H5" s="298">
        <v>14</v>
      </c>
      <c r="I5" s="299"/>
    </row>
    <row r="6" spans="1:10">
      <c r="A6" s="189"/>
      <c r="B6" s="190"/>
      <c r="C6" s="190"/>
      <c r="D6" s="191"/>
      <c r="E6" s="191"/>
      <c r="F6" s="191"/>
      <c r="G6" s="191"/>
      <c r="H6" s="192"/>
      <c r="I6" s="193"/>
    </row>
    <row r="7" spans="1:10">
      <c r="A7" s="300" t="s">
        <v>145</v>
      </c>
      <c r="B7" s="301"/>
      <c r="C7" s="313" t="s">
        <v>175</v>
      </c>
      <c r="D7" s="314"/>
      <c r="E7" s="314"/>
      <c r="F7" s="314"/>
      <c r="G7" s="314"/>
      <c r="H7" s="314"/>
      <c r="I7" s="315"/>
    </row>
    <row r="8" spans="1:10">
      <c r="A8" s="302"/>
      <c r="B8" s="303"/>
      <c r="C8" s="194" t="s">
        <v>37</v>
      </c>
      <c r="D8" s="194" t="s">
        <v>38</v>
      </c>
      <c r="E8" s="194" t="s">
        <v>39</v>
      </c>
      <c r="F8" s="194" t="s">
        <v>40</v>
      </c>
      <c r="G8" s="194" t="s">
        <v>41</v>
      </c>
      <c r="H8" s="194" t="s">
        <v>42</v>
      </c>
      <c r="I8" s="195" t="s">
        <v>43</v>
      </c>
    </row>
    <row r="9" spans="1:10">
      <c r="A9" s="304"/>
      <c r="B9" s="305"/>
      <c r="C9" s="196"/>
      <c r="D9" s="196" t="s">
        <v>45</v>
      </c>
      <c r="E9" s="196" t="s">
        <v>46</v>
      </c>
      <c r="F9" s="196" t="s">
        <v>46</v>
      </c>
      <c r="G9" s="196" t="s">
        <v>46</v>
      </c>
      <c r="H9" s="196" t="s">
        <v>44</v>
      </c>
      <c r="I9" s="316" t="s">
        <v>47</v>
      </c>
    </row>
    <row r="10" spans="1:10" ht="33.75">
      <c r="A10" s="197" t="s">
        <v>146</v>
      </c>
      <c r="B10" s="198" t="s">
        <v>36</v>
      </c>
      <c r="C10" s="199" t="s">
        <v>172</v>
      </c>
      <c r="D10" s="258" t="s">
        <v>173</v>
      </c>
      <c r="E10" s="259" t="s">
        <v>174</v>
      </c>
      <c r="F10" s="199" t="s">
        <v>147</v>
      </c>
      <c r="G10" s="199" t="s">
        <v>48</v>
      </c>
      <c r="H10" s="199" t="s">
        <v>49</v>
      </c>
      <c r="I10" s="317"/>
    </row>
    <row r="11" spans="1:10">
      <c r="A11" s="200" t="s">
        <v>148</v>
      </c>
      <c r="B11" s="201" t="s">
        <v>149</v>
      </c>
      <c r="C11" s="234">
        <v>176200</v>
      </c>
      <c r="D11" s="256">
        <v>181000</v>
      </c>
      <c r="E11" s="257">
        <v>181000</v>
      </c>
      <c r="F11" s="202">
        <v>0</v>
      </c>
      <c r="G11" s="234">
        <v>120667</v>
      </c>
      <c r="H11" s="234">
        <v>79117</v>
      </c>
      <c r="I11" s="203">
        <f>H11-G11</f>
        <v>-41550</v>
      </c>
      <c r="J11" s="254"/>
    </row>
    <row r="12" spans="1:10">
      <c r="A12" s="200" t="s">
        <v>150</v>
      </c>
      <c r="B12" s="201" t="s">
        <v>151</v>
      </c>
      <c r="C12" s="202">
        <v>0</v>
      </c>
      <c r="D12" s="255">
        <v>0</v>
      </c>
      <c r="E12" s="255">
        <v>0</v>
      </c>
      <c r="F12" s="202">
        <v>0</v>
      </c>
      <c r="G12" s="202">
        <v>0</v>
      </c>
      <c r="H12" s="202">
        <v>0</v>
      </c>
      <c r="I12" s="203">
        <f>H12-G12</f>
        <v>0</v>
      </c>
    </row>
    <row r="13" spans="1:10">
      <c r="A13" s="200" t="s">
        <v>152</v>
      </c>
      <c r="B13" s="201" t="s">
        <v>153</v>
      </c>
      <c r="C13" s="202">
        <v>0</v>
      </c>
      <c r="D13" s="202">
        <v>0</v>
      </c>
      <c r="E13" s="202">
        <v>0</v>
      </c>
      <c r="F13" s="202">
        <v>0</v>
      </c>
      <c r="G13" s="202">
        <v>0</v>
      </c>
      <c r="H13" s="202">
        <v>0</v>
      </c>
      <c r="I13" s="203">
        <f>H13-G13</f>
        <v>0</v>
      </c>
    </row>
    <row r="14" spans="1:10">
      <c r="A14" s="200" t="s">
        <v>154</v>
      </c>
      <c r="B14" s="201" t="s">
        <v>155</v>
      </c>
      <c r="C14" s="202">
        <v>0</v>
      </c>
      <c r="D14" s="202">
        <v>0</v>
      </c>
      <c r="E14" s="202">
        <v>0</v>
      </c>
      <c r="F14" s="202">
        <v>0</v>
      </c>
      <c r="G14" s="202">
        <v>0</v>
      </c>
      <c r="H14" s="202">
        <v>0</v>
      </c>
      <c r="I14" s="203">
        <f>H14-G14</f>
        <v>0</v>
      </c>
    </row>
    <row r="15" spans="1:10">
      <c r="A15" s="200" t="s">
        <v>156</v>
      </c>
      <c r="B15" s="201" t="s">
        <v>157</v>
      </c>
      <c r="C15" s="234">
        <v>0</v>
      </c>
      <c r="D15" s="202">
        <v>0</v>
      </c>
      <c r="E15" s="202">
        <v>0</v>
      </c>
      <c r="F15" s="202">
        <v>0</v>
      </c>
      <c r="G15" s="202">
        <v>0</v>
      </c>
      <c r="H15" s="202">
        <v>0</v>
      </c>
      <c r="I15" s="203">
        <f>H15-G15</f>
        <v>0</v>
      </c>
    </row>
    <row r="16" spans="1:10" ht="15.75" thickBot="1">
      <c r="A16" s="200" t="s">
        <v>158</v>
      </c>
      <c r="B16" s="201" t="s">
        <v>18</v>
      </c>
      <c r="C16" s="234"/>
      <c r="D16" s="234"/>
      <c r="E16" s="202"/>
      <c r="F16" s="202"/>
      <c r="G16" s="202"/>
      <c r="H16" s="202"/>
      <c r="I16" s="203"/>
    </row>
    <row r="17" spans="1:9" ht="15.75" thickBot="1">
      <c r="A17" s="318" t="s">
        <v>159</v>
      </c>
      <c r="B17" s="319"/>
      <c r="C17" s="235">
        <f>SUM(C11:C16)</f>
        <v>176200</v>
      </c>
      <c r="D17" s="235">
        <f t="shared" ref="D17:G17" si="0">SUM(D11:D16)</f>
        <v>181000</v>
      </c>
      <c r="E17" s="235">
        <f t="shared" si="0"/>
        <v>181000</v>
      </c>
      <c r="F17" s="204">
        <f t="shared" si="0"/>
        <v>0</v>
      </c>
      <c r="G17" s="235">
        <f t="shared" si="0"/>
        <v>120667</v>
      </c>
      <c r="H17" s="235">
        <f>SUM(H11:H16)</f>
        <v>79117</v>
      </c>
      <c r="I17" s="205">
        <f>SUM(I11:I16)</f>
        <v>-41550</v>
      </c>
    </row>
    <row r="18" spans="1:9" ht="15.75" thickBot="1">
      <c r="A18" s="320" t="s">
        <v>160</v>
      </c>
      <c r="B18" s="321"/>
      <c r="C18" s="206"/>
      <c r="D18" s="206"/>
      <c r="E18" s="206"/>
      <c r="F18" s="206"/>
      <c r="G18" s="206"/>
      <c r="H18" s="207"/>
      <c r="I18" s="208"/>
    </row>
    <row r="19" spans="1:9" ht="15.75" thickBot="1">
      <c r="A19" s="322" t="s">
        <v>161</v>
      </c>
      <c r="B19" s="323"/>
      <c r="C19" s="209">
        <f t="shared" ref="C19:H19" si="1">C17+C18</f>
        <v>176200</v>
      </c>
      <c r="D19" s="209">
        <f t="shared" si="1"/>
        <v>181000</v>
      </c>
      <c r="E19" s="209">
        <f t="shared" si="1"/>
        <v>181000</v>
      </c>
      <c r="F19" s="209">
        <f t="shared" si="1"/>
        <v>0</v>
      </c>
      <c r="G19" s="209">
        <f t="shared" si="1"/>
        <v>120667</v>
      </c>
      <c r="H19" s="209">
        <f t="shared" si="1"/>
        <v>79117</v>
      </c>
      <c r="I19" s="233">
        <f>SUM(I17:I18)</f>
        <v>-41550</v>
      </c>
    </row>
    <row r="20" spans="1:9">
      <c r="A20" s="179"/>
      <c r="B20" s="179"/>
      <c r="C20" s="179"/>
      <c r="D20" s="180"/>
      <c r="E20" s="180"/>
      <c r="F20" s="180"/>
      <c r="G20" s="180"/>
      <c r="H20" s="180"/>
      <c r="I20" s="180"/>
    </row>
    <row r="21" spans="1:9">
      <c r="A21" s="179"/>
      <c r="B21" s="179"/>
      <c r="C21" s="179"/>
      <c r="D21" s="180"/>
      <c r="E21" s="180"/>
      <c r="F21" s="180"/>
      <c r="G21" s="180"/>
      <c r="H21" s="180"/>
      <c r="I21" s="180"/>
    </row>
    <row r="22" spans="1:9">
      <c r="A22" s="179"/>
      <c r="B22" s="179"/>
      <c r="C22" s="179"/>
      <c r="D22" s="180"/>
      <c r="E22" s="180"/>
      <c r="F22" s="180"/>
      <c r="G22" s="180"/>
      <c r="H22" s="180"/>
      <c r="I22" s="180"/>
    </row>
    <row r="23" spans="1:9">
      <c r="A23" s="210"/>
      <c r="B23" s="306" t="s">
        <v>27</v>
      </c>
      <c r="C23" s="307"/>
      <c r="D23" s="211" t="s">
        <v>26</v>
      </c>
      <c r="E23" s="298"/>
      <c r="F23" s="312"/>
      <c r="G23" s="180"/>
      <c r="H23" s="180"/>
      <c r="I23" s="180"/>
    </row>
    <row r="24" spans="1:9">
      <c r="A24" s="210"/>
      <c r="B24" s="308"/>
      <c r="C24" s="309"/>
      <c r="D24" s="211" t="s">
        <v>28</v>
      </c>
      <c r="E24" s="298"/>
      <c r="F24" s="312"/>
      <c r="G24" s="180"/>
      <c r="H24" s="180"/>
      <c r="I24" s="180"/>
    </row>
    <row r="25" spans="1:9">
      <c r="A25" s="210"/>
      <c r="B25" s="310"/>
      <c r="C25" s="311"/>
      <c r="D25" s="211" t="s">
        <v>29</v>
      </c>
      <c r="E25" s="298" t="s">
        <v>180</v>
      </c>
      <c r="F25" s="312"/>
      <c r="G25" s="180"/>
      <c r="H25" s="180"/>
      <c r="I25" s="180"/>
    </row>
  </sheetData>
  <mergeCells count="12">
    <mergeCell ref="B5:F5"/>
    <mergeCell ref="H5:I5"/>
    <mergeCell ref="A7:B9"/>
    <mergeCell ref="B23:C25"/>
    <mergeCell ref="E23:F23"/>
    <mergeCell ref="E24:F24"/>
    <mergeCell ref="E25:F25"/>
    <mergeCell ref="C7:I7"/>
    <mergeCell ref="I9:I10"/>
    <mergeCell ref="A17:B17"/>
    <mergeCell ref="A18:B18"/>
    <mergeCell ref="A19:B19"/>
  </mergeCells>
  <pageMargins left="0.17" right="0.1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E2" sqref="E2"/>
    </sheetView>
  </sheetViews>
  <sheetFormatPr defaultRowHeight="15"/>
  <cols>
    <col min="1" max="1" width="12.5703125" customWidth="1"/>
    <col min="2" max="2" width="33.5703125" customWidth="1"/>
    <col min="3" max="3" width="12.140625" customWidth="1"/>
    <col min="4" max="4" width="11.28515625" customWidth="1"/>
    <col min="5" max="5" width="14.42578125" customWidth="1"/>
    <col min="6" max="6" width="15.140625" customWidth="1"/>
    <col min="7" max="7" width="17" customWidth="1"/>
    <col min="8" max="8" width="18.5703125" customWidth="1"/>
    <col min="9" max="9" width="13.5703125" customWidth="1"/>
    <col min="11" max="12" width="13.28515625" bestFit="1" customWidth="1"/>
  </cols>
  <sheetData>
    <row r="1" spans="1:11" ht="15.75">
      <c r="A1" s="125" t="s">
        <v>30</v>
      </c>
      <c r="B1" s="126"/>
      <c r="C1" s="126"/>
      <c r="D1" s="127"/>
      <c r="E1" s="127"/>
      <c r="F1" s="127"/>
      <c r="G1" s="127"/>
      <c r="H1" s="127"/>
      <c r="I1" s="128"/>
    </row>
    <row r="2" spans="1:11">
      <c r="A2" s="129"/>
      <c r="B2" s="130"/>
      <c r="C2" s="130"/>
      <c r="D2" s="129"/>
      <c r="E2" s="129" t="s">
        <v>188</v>
      </c>
      <c r="F2" s="131"/>
      <c r="G2" s="132"/>
      <c r="H2" s="131"/>
      <c r="I2" s="133" t="s">
        <v>31</v>
      </c>
    </row>
    <row r="3" spans="1:11">
      <c r="A3" s="134" t="s">
        <v>32</v>
      </c>
      <c r="B3" s="339" t="s">
        <v>138</v>
      </c>
      <c r="C3" s="340"/>
      <c r="D3" s="340"/>
      <c r="E3" s="340"/>
      <c r="F3" s="340"/>
      <c r="G3" s="341"/>
      <c r="H3" s="135" t="s">
        <v>33</v>
      </c>
      <c r="I3" s="292" t="s">
        <v>137</v>
      </c>
    </row>
    <row r="4" spans="1:11">
      <c r="A4" s="134" t="s">
        <v>34</v>
      </c>
      <c r="B4" s="339" t="s">
        <v>136</v>
      </c>
      <c r="C4" s="340"/>
      <c r="D4" s="340"/>
      <c r="E4" s="340"/>
      <c r="F4" s="340"/>
      <c r="G4" s="341"/>
      <c r="H4" s="135" t="s">
        <v>1</v>
      </c>
      <c r="I4" s="292" t="s">
        <v>139</v>
      </c>
    </row>
    <row r="5" spans="1:11">
      <c r="A5" s="324" t="s">
        <v>35</v>
      </c>
      <c r="B5" s="336" t="s">
        <v>36</v>
      </c>
      <c r="C5" s="136" t="s">
        <v>37</v>
      </c>
      <c r="D5" s="136" t="s">
        <v>38</v>
      </c>
      <c r="E5" s="136" t="s">
        <v>39</v>
      </c>
      <c r="F5" s="136" t="s">
        <v>40</v>
      </c>
      <c r="G5" s="136" t="s">
        <v>41</v>
      </c>
      <c r="H5" s="136" t="s">
        <v>42</v>
      </c>
      <c r="I5" s="137" t="s">
        <v>43</v>
      </c>
    </row>
    <row r="6" spans="1:11">
      <c r="A6" s="325"/>
      <c r="B6" s="337"/>
      <c r="C6" s="138" t="s">
        <v>44</v>
      </c>
      <c r="D6" s="138" t="s">
        <v>45</v>
      </c>
      <c r="E6" s="138" t="s">
        <v>46</v>
      </c>
      <c r="F6" s="138" t="s">
        <v>46</v>
      </c>
      <c r="G6" s="138" t="s">
        <v>46</v>
      </c>
      <c r="H6" s="138" t="s">
        <v>44</v>
      </c>
      <c r="I6" s="330" t="s">
        <v>47</v>
      </c>
    </row>
    <row r="7" spans="1:11" ht="53.25" customHeight="1">
      <c r="A7" s="326"/>
      <c r="B7" s="338"/>
      <c r="C7" s="139">
        <v>2016</v>
      </c>
      <c r="D7" s="139" t="s">
        <v>176</v>
      </c>
      <c r="E7" s="139" t="s">
        <v>177</v>
      </c>
      <c r="F7" s="139" t="s">
        <v>178</v>
      </c>
      <c r="G7" s="139" t="s">
        <v>48</v>
      </c>
      <c r="H7" s="139" t="s">
        <v>49</v>
      </c>
      <c r="I7" s="331"/>
    </row>
    <row r="8" spans="1:11">
      <c r="A8" s="140">
        <v>600</v>
      </c>
      <c r="B8" s="141" t="s">
        <v>50</v>
      </c>
      <c r="C8" s="275">
        <v>71958</v>
      </c>
      <c r="D8" s="293" t="s">
        <v>163</v>
      </c>
      <c r="E8" s="282">
        <v>113288</v>
      </c>
      <c r="F8" s="142">
        <v>0</v>
      </c>
      <c r="G8" s="143">
        <v>75525</v>
      </c>
      <c r="H8" s="261">
        <v>60214</v>
      </c>
      <c r="I8" s="269">
        <f>H8-G8</f>
        <v>-15311</v>
      </c>
    </row>
    <row r="9" spans="1:11">
      <c r="A9" s="140">
        <v>601</v>
      </c>
      <c r="B9" s="141" t="s">
        <v>51</v>
      </c>
      <c r="C9" s="275">
        <v>11958</v>
      </c>
      <c r="D9" s="261">
        <v>22712</v>
      </c>
      <c r="E9" s="283">
        <v>22712</v>
      </c>
      <c r="F9" s="1">
        <v>0</v>
      </c>
      <c r="G9" s="105">
        <v>15141</v>
      </c>
      <c r="H9" s="262">
        <v>10006</v>
      </c>
      <c r="I9" s="269">
        <f>H9-G9</f>
        <v>-5135</v>
      </c>
      <c r="K9" s="254"/>
    </row>
    <row r="10" spans="1:11">
      <c r="A10" s="140">
        <v>602</v>
      </c>
      <c r="B10" s="141" t="s">
        <v>52</v>
      </c>
      <c r="C10" s="275">
        <v>19599</v>
      </c>
      <c r="D10" s="276">
        <v>19600</v>
      </c>
      <c r="E10" s="276">
        <v>19600</v>
      </c>
      <c r="F10" s="103">
        <v>0</v>
      </c>
      <c r="G10" s="2">
        <v>13067</v>
      </c>
      <c r="H10" s="263">
        <v>8501</v>
      </c>
      <c r="I10" s="269">
        <f>H10-G10</f>
        <v>-4566</v>
      </c>
    </row>
    <row r="11" spans="1:11">
      <c r="A11" s="140">
        <v>603</v>
      </c>
      <c r="B11" s="141" t="s">
        <v>53</v>
      </c>
      <c r="C11" s="264">
        <v>0</v>
      </c>
      <c r="D11" s="264">
        <v>0</v>
      </c>
      <c r="E11" s="264">
        <v>0</v>
      </c>
      <c r="F11" s="103">
        <v>0</v>
      </c>
      <c r="G11" s="103"/>
      <c r="H11" s="264">
        <v>0</v>
      </c>
      <c r="I11" s="269">
        <v>0</v>
      </c>
    </row>
    <row r="12" spans="1:11">
      <c r="A12" s="140">
        <v>604</v>
      </c>
      <c r="B12" s="141" t="s">
        <v>54</v>
      </c>
      <c r="C12" s="264">
        <v>0</v>
      </c>
      <c r="D12" s="264">
        <v>0</v>
      </c>
      <c r="E12" s="264">
        <v>0</v>
      </c>
      <c r="F12" s="103">
        <v>0</v>
      </c>
      <c r="G12" s="103"/>
      <c r="H12" s="264">
        <v>0</v>
      </c>
      <c r="I12" s="269">
        <v>0</v>
      </c>
    </row>
    <row r="13" spans="1:11">
      <c r="A13" s="140">
        <v>605</v>
      </c>
      <c r="B13" s="141" t="s">
        <v>55</v>
      </c>
      <c r="C13" s="275">
        <v>400</v>
      </c>
      <c r="D13" s="145">
        <v>400</v>
      </c>
      <c r="E13" s="145">
        <v>400</v>
      </c>
      <c r="F13" s="103">
        <v>0</v>
      </c>
      <c r="G13" s="103">
        <v>267</v>
      </c>
      <c r="H13" s="145">
        <v>395</v>
      </c>
      <c r="I13" s="269">
        <f>H13-G13</f>
        <v>128</v>
      </c>
    </row>
    <row r="14" spans="1:11">
      <c r="A14" s="140">
        <v>606</v>
      </c>
      <c r="B14" s="141" t="s">
        <v>56</v>
      </c>
      <c r="C14" s="264"/>
      <c r="D14" s="264"/>
      <c r="E14" s="264"/>
      <c r="F14" s="103"/>
      <c r="G14" s="103"/>
      <c r="H14" s="264"/>
      <c r="I14" s="270"/>
    </row>
    <row r="15" spans="1:11">
      <c r="A15" s="151" t="s">
        <v>57</v>
      </c>
      <c r="B15" s="149" t="s">
        <v>58</v>
      </c>
      <c r="C15" s="266">
        <f>SUM(C8:C14)</f>
        <v>103915</v>
      </c>
      <c r="D15" s="281" t="s">
        <v>164</v>
      </c>
      <c r="E15" s="266">
        <f>SUM(E8:E14)</f>
        <v>156000</v>
      </c>
      <c r="F15" s="281">
        <f>SUM(F8:F14)</f>
        <v>0</v>
      </c>
      <c r="G15" s="281">
        <f>SUM(G8:G14)</f>
        <v>104000</v>
      </c>
      <c r="H15" s="260">
        <f>SUM(H8:H14)</f>
        <v>79116</v>
      </c>
      <c r="I15" s="271">
        <f>SUM(I8:I14)</f>
        <v>-24884</v>
      </c>
    </row>
    <row r="16" spans="1:11">
      <c r="A16" s="140">
        <v>230</v>
      </c>
      <c r="B16" s="141" t="s">
        <v>59</v>
      </c>
      <c r="C16" s="264">
        <v>19142</v>
      </c>
      <c r="D16" s="277"/>
      <c r="E16" s="284"/>
      <c r="F16" s="103">
        <v>0</v>
      </c>
      <c r="G16" s="288">
        <v>0</v>
      </c>
      <c r="H16" s="145">
        <v>0</v>
      </c>
      <c r="I16" s="270">
        <f>H16-G16</f>
        <v>0</v>
      </c>
    </row>
    <row r="17" spans="1:12">
      <c r="A17" s="140">
        <v>231</v>
      </c>
      <c r="B17" s="141" t="s">
        <v>60</v>
      </c>
      <c r="C17" s="264"/>
      <c r="D17" s="278">
        <v>25000</v>
      </c>
      <c r="E17" s="285">
        <v>25000</v>
      </c>
      <c r="F17" s="103">
        <v>0</v>
      </c>
      <c r="G17" s="289">
        <v>16667</v>
      </c>
      <c r="H17" s="146">
        <v>0</v>
      </c>
      <c r="I17" s="270">
        <f>H17-G17</f>
        <v>-16667</v>
      </c>
      <c r="L17" s="254"/>
    </row>
    <row r="18" spans="1:12">
      <c r="A18" s="140">
        <v>232</v>
      </c>
      <c r="B18" s="141" t="s">
        <v>61</v>
      </c>
      <c r="C18" s="264">
        <v>0</v>
      </c>
      <c r="D18" s="265">
        <v>0</v>
      </c>
      <c r="E18" s="265">
        <v>0</v>
      </c>
      <c r="F18" s="103">
        <v>0</v>
      </c>
      <c r="G18" s="103">
        <v>0</v>
      </c>
      <c r="H18" s="123">
        <v>0</v>
      </c>
      <c r="I18" s="270">
        <v>0</v>
      </c>
    </row>
    <row r="19" spans="1:12" ht="34.5" customHeight="1">
      <c r="A19" s="147" t="s">
        <v>62</v>
      </c>
      <c r="B19" s="148" t="s">
        <v>63</v>
      </c>
      <c r="C19" s="265">
        <v>19142</v>
      </c>
      <c r="D19" s="279">
        <f>SUM(D16:D18)</f>
        <v>25000</v>
      </c>
      <c r="E19" s="265">
        <f>SUM(E16:E18)</f>
        <v>25000</v>
      </c>
      <c r="F19" s="286">
        <f>F21</f>
        <v>0</v>
      </c>
      <c r="G19" s="286">
        <f>G17</f>
        <v>16667</v>
      </c>
      <c r="H19" s="265">
        <f>SUM(H16:H18)</f>
        <v>0</v>
      </c>
      <c r="I19" s="272">
        <f>H19-G19</f>
        <v>-16667</v>
      </c>
    </row>
    <row r="20" spans="1:12">
      <c r="A20" s="140">
        <v>230</v>
      </c>
      <c r="B20" s="141" t="s">
        <v>59</v>
      </c>
      <c r="C20" s="265">
        <v>0</v>
      </c>
      <c r="D20" s="277">
        <v>0</v>
      </c>
      <c r="E20" s="284"/>
      <c r="F20" s="286">
        <v>0</v>
      </c>
      <c r="G20" s="286">
        <v>0</v>
      </c>
      <c r="H20" s="145">
        <v>0</v>
      </c>
      <c r="I20" s="270">
        <v>0</v>
      </c>
    </row>
    <row r="21" spans="1:12">
      <c r="A21" s="140">
        <v>231</v>
      </c>
      <c r="B21" s="141" t="s">
        <v>60</v>
      </c>
      <c r="C21" s="265">
        <v>0</v>
      </c>
      <c r="D21" s="278">
        <v>0</v>
      </c>
      <c r="E21" s="284">
        <v>0</v>
      </c>
      <c r="F21" s="286">
        <v>0</v>
      </c>
      <c r="G21" s="286">
        <v>0</v>
      </c>
      <c r="H21" s="146">
        <v>0</v>
      </c>
      <c r="I21" s="270">
        <v>0</v>
      </c>
    </row>
    <row r="22" spans="1:12">
      <c r="A22" s="140">
        <v>232</v>
      </c>
      <c r="B22" s="141" t="s">
        <v>61</v>
      </c>
      <c r="C22" s="265">
        <v>0</v>
      </c>
      <c r="D22" s="265">
        <v>0</v>
      </c>
      <c r="E22" s="265">
        <v>0</v>
      </c>
      <c r="F22" s="286">
        <v>0</v>
      </c>
      <c r="G22" s="286">
        <v>0</v>
      </c>
      <c r="H22" s="146">
        <v>0</v>
      </c>
      <c r="I22" s="270">
        <v>0</v>
      </c>
    </row>
    <row r="23" spans="1:12" ht="24" customHeight="1">
      <c r="A23" s="147" t="s">
        <v>62</v>
      </c>
      <c r="B23" s="148" t="s">
        <v>64</v>
      </c>
      <c r="C23" s="265">
        <v>0</v>
      </c>
      <c r="D23" s="265">
        <v>0</v>
      </c>
      <c r="E23" s="265">
        <v>0</v>
      </c>
      <c r="F23" s="286">
        <v>0</v>
      </c>
      <c r="G23" s="286">
        <v>0</v>
      </c>
      <c r="H23" s="123">
        <v>0</v>
      </c>
      <c r="I23" s="272">
        <v>0</v>
      </c>
    </row>
    <row r="24" spans="1:12">
      <c r="A24" s="144" t="s">
        <v>65</v>
      </c>
      <c r="B24" s="149" t="s">
        <v>66</v>
      </c>
      <c r="C24" s="266">
        <v>19142</v>
      </c>
      <c r="D24" s="266">
        <v>25000</v>
      </c>
      <c r="E24" s="266">
        <v>0</v>
      </c>
      <c r="F24" s="281">
        <v>0</v>
      </c>
      <c r="G24" s="281">
        <v>0</v>
      </c>
      <c r="H24" s="266">
        <v>0</v>
      </c>
      <c r="I24" s="271"/>
    </row>
    <row r="25" spans="1:12" ht="15.75" thickBot="1">
      <c r="A25" s="332" t="s">
        <v>67</v>
      </c>
      <c r="B25" s="333"/>
      <c r="C25" s="267">
        <v>0</v>
      </c>
      <c r="D25" s="267">
        <v>0</v>
      </c>
      <c r="E25" s="267">
        <v>0</v>
      </c>
      <c r="F25" s="287">
        <v>0</v>
      </c>
      <c r="G25" s="287">
        <v>0</v>
      </c>
      <c r="H25" s="267">
        <v>0</v>
      </c>
      <c r="I25" s="273">
        <v>0</v>
      </c>
    </row>
    <row r="26" spans="1:12" ht="15.75" thickBot="1">
      <c r="A26" s="334" t="s">
        <v>68</v>
      </c>
      <c r="B26" s="335"/>
      <c r="C26" s="268">
        <f>C15+C24</f>
        <v>123057</v>
      </c>
      <c r="D26" s="280">
        <v>181000</v>
      </c>
      <c r="E26" s="268">
        <v>181000</v>
      </c>
      <c r="F26" s="155">
        <f>F15</f>
        <v>0</v>
      </c>
      <c r="G26" s="290">
        <f>G15+G19</f>
        <v>120667</v>
      </c>
      <c r="H26" s="268">
        <f>H15+H19</f>
        <v>79116</v>
      </c>
      <c r="I26" s="274">
        <f>I15+I19</f>
        <v>-41551</v>
      </c>
    </row>
    <row r="27" spans="1:12" ht="15.75" thickBot="1">
      <c r="A27" s="153"/>
      <c r="B27" s="153"/>
      <c r="C27" s="152"/>
      <c r="D27" s="154"/>
      <c r="E27" s="152"/>
      <c r="F27" s="152"/>
      <c r="G27" s="152"/>
      <c r="H27" s="152"/>
      <c r="I27" s="152"/>
    </row>
    <row r="28" spans="1:12">
      <c r="A28" s="327" t="s">
        <v>25</v>
      </c>
      <c r="B28" s="156" t="s">
        <v>181</v>
      </c>
      <c r="C28" s="347" t="s">
        <v>27</v>
      </c>
      <c r="D28" s="348"/>
      <c r="E28" s="157" t="s">
        <v>26</v>
      </c>
      <c r="F28" s="342"/>
      <c r="G28" s="343"/>
      <c r="H28" s="344"/>
      <c r="I28" s="150"/>
    </row>
    <row r="29" spans="1:12">
      <c r="A29" s="328"/>
      <c r="B29" s="124" t="s">
        <v>28</v>
      </c>
      <c r="C29" s="349"/>
      <c r="D29" s="350"/>
      <c r="E29" s="104" t="s">
        <v>28</v>
      </c>
      <c r="F29" s="345"/>
      <c r="G29" s="345"/>
      <c r="H29" s="158"/>
      <c r="I29" s="150"/>
    </row>
    <row r="30" spans="1:12" ht="15.75" thickBot="1">
      <c r="A30" s="329"/>
      <c r="B30" s="159" t="s">
        <v>180</v>
      </c>
      <c r="C30" s="351"/>
      <c r="D30" s="352"/>
      <c r="E30" s="160" t="s">
        <v>29</v>
      </c>
      <c r="F30" s="346" t="s">
        <v>180</v>
      </c>
      <c r="G30" s="346"/>
      <c r="H30" s="161"/>
      <c r="I30" s="150"/>
    </row>
  </sheetData>
  <mergeCells count="12">
    <mergeCell ref="B3:G3"/>
    <mergeCell ref="B4:G4"/>
    <mergeCell ref="F28:H28"/>
    <mergeCell ref="F29:G29"/>
    <mergeCell ref="F30:G30"/>
    <mergeCell ref="C28:D30"/>
    <mergeCell ref="A5:A7"/>
    <mergeCell ref="A28:A30"/>
    <mergeCell ref="I6:I7"/>
    <mergeCell ref="A25:B25"/>
    <mergeCell ref="A26:B26"/>
    <mergeCell ref="B5:B7"/>
  </mergeCells>
  <pageMargins left="0.2" right="0.17" top="0.38" bottom="0.75" header="0.17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C16" workbookViewId="0">
      <selection activeCell="G5" sqref="G5"/>
    </sheetView>
  </sheetViews>
  <sheetFormatPr defaultRowHeight="15"/>
  <cols>
    <col min="1" max="1" width="10.5703125" customWidth="1"/>
    <col min="2" max="2" width="57.28515625" customWidth="1"/>
    <col min="3" max="3" width="14.140625" customWidth="1"/>
    <col min="4" max="4" width="12.140625" customWidth="1"/>
    <col min="5" max="5" width="10" customWidth="1"/>
    <col min="6" max="6" width="12" customWidth="1"/>
    <col min="7" max="7" width="7.5703125" customWidth="1"/>
    <col min="8" max="8" width="8.140625" customWidth="1"/>
    <col min="9" max="9" width="8.5703125" customWidth="1"/>
    <col min="10" max="10" width="7.85546875" customWidth="1"/>
    <col min="11" max="11" width="8.42578125" customWidth="1"/>
    <col min="12" max="12" width="8" customWidth="1"/>
    <col min="13" max="13" width="10" customWidth="1"/>
    <col min="14" max="14" width="10.140625" customWidth="1"/>
    <col min="15" max="15" width="8.85546875" customWidth="1"/>
    <col min="16" max="16" width="11.5703125" customWidth="1"/>
    <col min="17" max="17" width="16.140625" customWidth="1"/>
    <col min="18" max="18" width="16.7109375" customWidth="1"/>
    <col min="19" max="19" width="8.140625" customWidth="1"/>
  </cols>
  <sheetData>
    <row r="1" spans="1:19" ht="15.75">
      <c r="A1" s="15" t="s">
        <v>69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4"/>
      <c r="P1" s="14"/>
      <c r="Q1" s="14"/>
      <c r="R1" s="14"/>
      <c r="S1" s="14"/>
    </row>
    <row r="2" spans="1:19" ht="15.7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4"/>
      <c r="R2" s="14"/>
      <c r="S2" s="14"/>
    </row>
    <row r="3" spans="1:19">
      <c r="A3" s="236" t="s">
        <v>32</v>
      </c>
      <c r="B3" s="242" t="s">
        <v>138</v>
      </c>
      <c r="C3" s="214" t="s">
        <v>33</v>
      </c>
      <c r="D3" s="8">
        <v>14</v>
      </c>
      <c r="E3" s="215"/>
      <c r="F3" s="215"/>
      <c r="G3" s="215"/>
      <c r="H3" s="215"/>
      <c r="I3" s="215"/>
      <c r="J3" s="215"/>
      <c r="K3" s="216"/>
      <c r="L3" s="216"/>
      <c r="M3" s="216"/>
      <c r="N3" s="216"/>
      <c r="O3" s="217"/>
      <c r="P3" s="217"/>
      <c r="Q3" s="217"/>
      <c r="R3" s="217"/>
      <c r="S3" s="217"/>
    </row>
    <row r="4" spans="1:19">
      <c r="A4" s="237"/>
      <c r="B4" s="243"/>
      <c r="C4" s="9"/>
      <c r="D4" s="9"/>
      <c r="E4" s="215"/>
      <c r="F4" s="215"/>
      <c r="G4" s="215"/>
      <c r="H4" s="215"/>
      <c r="I4" s="215"/>
      <c r="J4" s="215"/>
      <c r="K4" s="216"/>
      <c r="L4" s="216"/>
      <c r="M4" s="216"/>
      <c r="N4" s="216"/>
      <c r="O4" s="217"/>
      <c r="P4" s="217"/>
      <c r="Q4" s="217"/>
      <c r="R4" s="217"/>
      <c r="S4" s="217"/>
    </row>
    <row r="5" spans="1:19">
      <c r="A5" s="236" t="s">
        <v>34</v>
      </c>
      <c r="B5" s="242" t="s">
        <v>165</v>
      </c>
      <c r="C5" s="214" t="s">
        <v>1</v>
      </c>
      <c r="D5" s="8">
        <v>3490</v>
      </c>
      <c r="E5" s="218"/>
      <c r="F5" s="219"/>
      <c r="G5" s="129" t="s">
        <v>188</v>
      </c>
      <c r="H5" s="219"/>
      <c r="I5" s="219"/>
      <c r="J5" s="219"/>
      <c r="K5" s="216"/>
      <c r="L5" s="216"/>
      <c r="M5" s="216"/>
      <c r="N5" s="216"/>
      <c r="O5" s="217"/>
      <c r="P5" s="217"/>
      <c r="Q5" s="217"/>
      <c r="R5" s="217"/>
      <c r="S5" s="217"/>
    </row>
    <row r="6" spans="1:19" ht="15.75" thickBot="1">
      <c r="A6" s="378"/>
      <c r="B6" s="379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</row>
    <row r="7" spans="1:19" ht="18" customHeight="1" thickBot="1">
      <c r="A7" s="220"/>
      <c r="B7" s="244" t="s">
        <v>31</v>
      </c>
      <c r="C7" s="221"/>
      <c r="D7" s="221"/>
      <c r="E7" s="221"/>
      <c r="F7" s="221" t="s">
        <v>70</v>
      </c>
      <c r="G7" s="221"/>
      <c r="H7" s="221"/>
      <c r="I7" s="221" t="s">
        <v>71</v>
      </c>
      <c r="J7" s="221"/>
      <c r="K7" s="221"/>
      <c r="L7" s="221" t="s">
        <v>72</v>
      </c>
      <c r="M7" s="221"/>
      <c r="N7" s="221"/>
      <c r="O7" s="221" t="s">
        <v>73</v>
      </c>
      <c r="P7" s="384" t="s">
        <v>74</v>
      </c>
      <c r="Q7" s="385"/>
      <c r="R7" s="386"/>
      <c r="S7" s="375" t="s">
        <v>4</v>
      </c>
    </row>
    <row r="8" spans="1:19">
      <c r="A8" s="353" t="s">
        <v>75</v>
      </c>
      <c r="B8" s="355" t="s">
        <v>22</v>
      </c>
      <c r="C8" s="357" t="s">
        <v>76</v>
      </c>
      <c r="D8" s="359" t="s">
        <v>77</v>
      </c>
      <c r="E8" s="361" t="s">
        <v>78</v>
      </c>
      <c r="F8" s="365" t="s">
        <v>79</v>
      </c>
      <c r="G8" s="359" t="s">
        <v>80</v>
      </c>
      <c r="H8" s="361" t="s">
        <v>81</v>
      </c>
      <c r="I8" s="365" t="s">
        <v>82</v>
      </c>
      <c r="J8" s="359" t="s">
        <v>83</v>
      </c>
      <c r="K8" s="361" t="s">
        <v>84</v>
      </c>
      <c r="L8" s="365" t="s">
        <v>85</v>
      </c>
      <c r="M8" s="359" t="s">
        <v>86</v>
      </c>
      <c r="N8" s="361" t="s">
        <v>87</v>
      </c>
      <c r="O8" s="365" t="s">
        <v>88</v>
      </c>
      <c r="P8" s="369" t="s">
        <v>89</v>
      </c>
      <c r="Q8" s="367" t="s">
        <v>90</v>
      </c>
      <c r="R8" s="382" t="s">
        <v>91</v>
      </c>
      <c r="S8" s="376"/>
    </row>
    <row r="9" spans="1:19" ht="48.75" customHeight="1">
      <c r="A9" s="354"/>
      <c r="B9" s="356"/>
      <c r="C9" s="358"/>
      <c r="D9" s="360"/>
      <c r="E9" s="362"/>
      <c r="F9" s="366"/>
      <c r="G9" s="360"/>
      <c r="H9" s="362"/>
      <c r="I9" s="366"/>
      <c r="J9" s="360"/>
      <c r="K9" s="362"/>
      <c r="L9" s="366"/>
      <c r="M9" s="360"/>
      <c r="N9" s="362"/>
      <c r="O9" s="366"/>
      <c r="P9" s="370"/>
      <c r="Q9" s="368"/>
      <c r="R9" s="383"/>
      <c r="S9" s="377"/>
    </row>
    <row r="10" spans="1:19">
      <c r="A10" s="238" t="s">
        <v>92</v>
      </c>
      <c r="B10" s="212" t="s">
        <v>141</v>
      </c>
      <c r="C10" s="223" t="s">
        <v>143</v>
      </c>
      <c r="D10" s="224">
        <v>6053</v>
      </c>
      <c r="E10" s="213">
        <v>117107</v>
      </c>
      <c r="F10" s="225">
        <v>19</v>
      </c>
      <c r="G10" s="224">
        <v>5352</v>
      </c>
      <c r="H10" s="213">
        <v>156200</v>
      </c>
      <c r="I10" s="225">
        <v>29</v>
      </c>
      <c r="J10" s="224">
        <v>5352</v>
      </c>
      <c r="K10" s="213">
        <v>150550</v>
      </c>
      <c r="L10" s="225">
        <v>28</v>
      </c>
      <c r="M10" s="224">
        <v>5352</v>
      </c>
      <c r="N10" s="213">
        <v>103915</v>
      </c>
      <c r="O10" s="225">
        <v>19</v>
      </c>
      <c r="P10" s="226" t="s">
        <v>168</v>
      </c>
      <c r="Q10" s="227">
        <f>O10-I10</f>
        <v>-10</v>
      </c>
      <c r="R10" s="225">
        <f>O10-L10</f>
        <v>-9</v>
      </c>
      <c r="S10" s="228" t="s">
        <v>2</v>
      </c>
    </row>
    <row r="11" spans="1:19">
      <c r="A11" s="238" t="s">
        <v>93</v>
      </c>
      <c r="B11" s="245" t="s">
        <v>167</v>
      </c>
      <c r="C11" s="223" t="s">
        <v>143</v>
      </c>
      <c r="D11" s="224">
        <v>1</v>
      </c>
      <c r="E11" s="213">
        <v>20000</v>
      </c>
      <c r="F11" s="225"/>
      <c r="G11" s="224">
        <v>1</v>
      </c>
      <c r="H11" s="213">
        <v>20000</v>
      </c>
      <c r="I11" s="225"/>
      <c r="J11" s="224">
        <v>1</v>
      </c>
      <c r="K11" s="213">
        <v>20000</v>
      </c>
      <c r="L11" s="225"/>
      <c r="M11" s="224">
        <v>1</v>
      </c>
      <c r="N11" s="213">
        <v>19142</v>
      </c>
      <c r="O11" s="225">
        <v>4</v>
      </c>
      <c r="P11" s="226">
        <v>1</v>
      </c>
      <c r="Q11" s="227">
        <v>0</v>
      </c>
      <c r="R11" s="225">
        <v>0</v>
      </c>
      <c r="S11" s="228" t="s">
        <v>2</v>
      </c>
    </row>
    <row r="12" spans="1:19">
      <c r="A12" s="238" t="s">
        <v>23</v>
      </c>
      <c r="B12" s="246" t="s">
        <v>142</v>
      </c>
      <c r="C12" s="223" t="s">
        <v>143</v>
      </c>
      <c r="D12" s="224">
        <v>565</v>
      </c>
      <c r="E12" s="213">
        <v>9603</v>
      </c>
      <c r="F12" s="225">
        <v>17</v>
      </c>
      <c r="G12" s="224">
        <v>565</v>
      </c>
      <c r="H12" s="213">
        <v>9603</v>
      </c>
      <c r="I12" s="225">
        <v>16.850000000000001</v>
      </c>
      <c r="J12" s="224">
        <v>565</v>
      </c>
      <c r="K12" s="213">
        <v>9603</v>
      </c>
      <c r="L12" s="225">
        <v>17</v>
      </c>
      <c r="M12" s="224">
        <v>565</v>
      </c>
      <c r="N12" s="213">
        <v>9603</v>
      </c>
      <c r="O12" s="225">
        <v>17</v>
      </c>
      <c r="P12" s="226" t="s">
        <v>168</v>
      </c>
      <c r="Q12" s="226" t="s">
        <v>168</v>
      </c>
      <c r="R12" s="226" t="s">
        <v>168</v>
      </c>
      <c r="S12" s="228" t="s">
        <v>2</v>
      </c>
    </row>
    <row r="13" spans="1:19" ht="15.75" thickBot="1">
      <c r="A13" s="396" t="s">
        <v>95</v>
      </c>
      <c r="B13" s="397"/>
      <c r="C13" s="397"/>
      <c r="D13" s="397"/>
      <c r="E13" s="397"/>
      <c r="F13" s="39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</row>
    <row r="14" spans="1:19" ht="34.5" thickTop="1">
      <c r="A14" s="239" t="s">
        <v>75</v>
      </c>
      <c r="B14" s="247" t="s">
        <v>22</v>
      </c>
      <c r="C14" s="29" t="s">
        <v>96</v>
      </c>
      <c r="D14" s="29" t="s">
        <v>97</v>
      </c>
      <c r="E14" s="29" t="s">
        <v>98</v>
      </c>
      <c r="F14" s="30" t="s">
        <v>4</v>
      </c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29"/>
    </row>
    <row r="15" spans="1:19">
      <c r="A15" s="240" t="s">
        <v>92</v>
      </c>
      <c r="B15" s="248" t="s">
        <v>99</v>
      </c>
      <c r="C15" s="7"/>
      <c r="D15" s="7">
        <v>0</v>
      </c>
      <c r="E15" s="11">
        <v>0</v>
      </c>
      <c r="F15" s="31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29"/>
    </row>
    <row r="16" spans="1:19" ht="15.75" thickBot="1">
      <c r="A16" s="241" t="s">
        <v>24</v>
      </c>
      <c r="B16" s="249" t="s">
        <v>94</v>
      </c>
      <c r="C16" s="32"/>
      <c r="D16" s="32">
        <v>0</v>
      </c>
      <c r="E16" s="33">
        <v>0</v>
      </c>
      <c r="F16" s="34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29"/>
    </row>
    <row r="17" spans="1:18" ht="15.75" thickTop="1">
      <c r="A17" s="4"/>
      <c r="B17" s="4"/>
      <c r="C17" s="4"/>
      <c r="D17" s="4"/>
      <c r="E17" s="10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>
      <c r="A18" s="4"/>
      <c r="B18" s="4"/>
      <c r="C18" s="4"/>
      <c r="D18" s="4"/>
      <c r="E18" s="10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>
      <c r="A19" s="4"/>
      <c r="B19" s="4"/>
      <c r="C19" s="4"/>
      <c r="D19" s="4"/>
      <c r="E19" s="10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>
      <c r="A20" s="387" t="s">
        <v>25</v>
      </c>
      <c r="B20" s="388"/>
      <c r="C20" s="6" t="s">
        <v>26</v>
      </c>
      <c r="D20" s="400" t="s">
        <v>182</v>
      </c>
      <c r="E20" s="401"/>
      <c r="F20" s="402" t="s">
        <v>27</v>
      </c>
      <c r="G20" s="6" t="s">
        <v>26</v>
      </c>
      <c r="H20" s="400"/>
      <c r="I20" s="401"/>
      <c r="J20" s="3"/>
      <c r="K20" s="3"/>
      <c r="L20" s="3"/>
      <c r="M20" s="3"/>
      <c r="N20" s="3"/>
      <c r="O20" s="3"/>
      <c r="P20" s="3"/>
      <c r="Q20" s="3"/>
      <c r="R20" s="3"/>
    </row>
    <row r="21" spans="1:18">
      <c r="A21" s="389"/>
      <c r="B21" s="390"/>
      <c r="C21" s="6" t="s">
        <v>28</v>
      </c>
      <c r="D21" s="398"/>
      <c r="E21" s="399"/>
      <c r="F21" s="403"/>
      <c r="G21" s="6" t="s">
        <v>28</v>
      </c>
      <c r="H21" s="398"/>
      <c r="I21" s="399"/>
      <c r="J21" s="3"/>
      <c r="K21" s="3"/>
      <c r="L21" s="3"/>
      <c r="M21" s="3"/>
      <c r="N21" s="3"/>
      <c r="O21" s="3"/>
      <c r="P21" s="3"/>
      <c r="Q21" s="3"/>
      <c r="R21" s="3"/>
    </row>
    <row r="22" spans="1:18">
      <c r="A22" s="391"/>
      <c r="B22" s="392"/>
      <c r="C22" s="6" t="s">
        <v>29</v>
      </c>
      <c r="D22" s="400" t="s">
        <v>180</v>
      </c>
      <c r="E22" s="401"/>
      <c r="F22" s="404"/>
      <c r="G22" s="6" t="s">
        <v>29</v>
      </c>
      <c r="H22" s="400" t="s">
        <v>180</v>
      </c>
      <c r="I22" s="401"/>
      <c r="J22" s="3"/>
      <c r="K22" s="3"/>
      <c r="L22" s="3"/>
      <c r="M22" s="3"/>
      <c r="N22" s="3"/>
      <c r="O22" s="3"/>
      <c r="P22" s="3"/>
      <c r="Q22" s="3"/>
      <c r="R22" s="3"/>
    </row>
    <row r="26" spans="1:18" ht="16.5" thickBot="1">
      <c r="A26" s="23" t="s">
        <v>100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395" t="s">
        <v>74</v>
      </c>
      <c r="Q26" s="395"/>
      <c r="R26" s="395"/>
    </row>
    <row r="27" spans="1:18" ht="15.75" thickBot="1">
      <c r="A27" s="25"/>
      <c r="B27" s="26"/>
      <c r="C27" s="24"/>
      <c r="D27" s="24"/>
      <c r="E27" s="24"/>
      <c r="F27" s="24" t="s">
        <v>70</v>
      </c>
      <c r="G27" s="24"/>
      <c r="H27" s="24"/>
      <c r="I27" s="24" t="s">
        <v>71</v>
      </c>
      <c r="J27" s="24"/>
      <c r="K27" s="24"/>
      <c r="L27" s="24" t="s">
        <v>72</v>
      </c>
      <c r="M27" s="24"/>
      <c r="N27" s="24"/>
      <c r="O27" s="24" t="s">
        <v>73</v>
      </c>
      <c r="P27" s="24" t="s">
        <v>101</v>
      </c>
      <c r="Q27" s="24" t="s">
        <v>102</v>
      </c>
      <c r="R27" s="24" t="s">
        <v>103</v>
      </c>
    </row>
    <row r="28" spans="1:18" ht="21" customHeight="1">
      <c r="A28" s="380" t="s">
        <v>104</v>
      </c>
      <c r="B28" s="393" t="s">
        <v>105</v>
      </c>
      <c r="C28" s="371" t="s">
        <v>76</v>
      </c>
      <c r="D28" s="371" t="s">
        <v>106</v>
      </c>
      <c r="E28" s="371" t="s">
        <v>107</v>
      </c>
      <c r="F28" s="363" t="s">
        <v>108</v>
      </c>
      <c r="G28" s="371" t="s">
        <v>109</v>
      </c>
      <c r="H28" s="371" t="s">
        <v>110</v>
      </c>
      <c r="I28" s="373" t="s">
        <v>111</v>
      </c>
      <c r="J28" s="371" t="s">
        <v>112</v>
      </c>
      <c r="K28" s="371" t="s">
        <v>113</v>
      </c>
      <c r="L28" s="373" t="s">
        <v>114</v>
      </c>
      <c r="M28" s="371" t="s">
        <v>115</v>
      </c>
      <c r="N28" s="371" t="s">
        <v>116</v>
      </c>
      <c r="O28" s="363" t="s">
        <v>117</v>
      </c>
      <c r="P28" s="363" t="s">
        <v>118</v>
      </c>
      <c r="Q28" s="363" t="s">
        <v>118</v>
      </c>
      <c r="R28" s="363" t="s">
        <v>118</v>
      </c>
    </row>
    <row r="29" spans="1:18" ht="30.75" customHeight="1">
      <c r="A29" s="381"/>
      <c r="B29" s="394"/>
      <c r="C29" s="372"/>
      <c r="D29" s="372"/>
      <c r="E29" s="372"/>
      <c r="F29" s="364"/>
      <c r="G29" s="372"/>
      <c r="H29" s="372"/>
      <c r="I29" s="374"/>
      <c r="J29" s="372"/>
      <c r="K29" s="372"/>
      <c r="L29" s="374"/>
      <c r="M29" s="372"/>
      <c r="N29" s="372"/>
      <c r="O29" s="364"/>
      <c r="P29" s="364"/>
      <c r="Q29" s="364"/>
      <c r="R29" s="364"/>
    </row>
    <row r="30" spans="1:18">
      <c r="A30" s="251" t="s">
        <v>23</v>
      </c>
      <c r="B30" s="250" t="s">
        <v>119</v>
      </c>
      <c r="C30" s="18" t="s">
        <v>120</v>
      </c>
      <c r="D30" s="19">
        <v>10100</v>
      </c>
      <c r="E30" s="19">
        <v>213137.39604797101</v>
      </c>
      <c r="F30" s="27">
        <v>21.10271247999713</v>
      </c>
      <c r="G30" s="19">
        <v>11000</v>
      </c>
      <c r="H30" s="19">
        <v>240000</v>
      </c>
      <c r="I30" s="35">
        <v>21.818181818181817</v>
      </c>
      <c r="J30" s="19">
        <v>9000</v>
      </c>
      <c r="K30" s="19">
        <v>240000</v>
      </c>
      <c r="L30" s="35">
        <v>26.666666666666668</v>
      </c>
      <c r="M30" s="19">
        <v>17524</v>
      </c>
      <c r="N30" s="19">
        <v>194739</v>
      </c>
      <c r="O30" s="27">
        <v>11.112702579319791</v>
      </c>
      <c r="P30" s="37">
        <v>-0.47339932770001414</v>
      </c>
      <c r="Q30" s="37">
        <v>-0.49066779844784292</v>
      </c>
      <c r="R30" s="37">
        <v>-0.58327365327550784</v>
      </c>
    </row>
    <row r="31" spans="1:18" ht="15.75" thickBot="1">
      <c r="A31" s="252" t="s">
        <v>24</v>
      </c>
      <c r="B31" s="20" t="s">
        <v>121</v>
      </c>
      <c r="C31" s="21" t="s">
        <v>120</v>
      </c>
      <c r="D31" s="22">
        <v>0</v>
      </c>
      <c r="E31" s="22">
        <v>0</v>
      </c>
      <c r="F31" s="28">
        <v>0</v>
      </c>
      <c r="G31" s="22">
        <v>0</v>
      </c>
      <c r="H31" s="22">
        <v>0</v>
      </c>
      <c r="I31" s="36">
        <v>0</v>
      </c>
      <c r="J31" s="22">
        <v>0</v>
      </c>
      <c r="K31" s="22">
        <v>0</v>
      </c>
      <c r="L31" s="36">
        <v>0</v>
      </c>
      <c r="M31" s="22">
        <v>0</v>
      </c>
      <c r="N31" s="22">
        <v>0</v>
      </c>
      <c r="O31" s="28">
        <v>0</v>
      </c>
      <c r="P31" s="38">
        <v>0</v>
      </c>
      <c r="Q31" s="38">
        <v>0</v>
      </c>
      <c r="R31" s="39">
        <v>2.7366034998641542E-3</v>
      </c>
    </row>
  </sheetData>
  <mergeCells count="49">
    <mergeCell ref="R28:R29"/>
    <mergeCell ref="P26:R26"/>
    <mergeCell ref="A13:F13"/>
    <mergeCell ref="H21:I21"/>
    <mergeCell ref="D22:E22"/>
    <mergeCell ref="H22:I22"/>
    <mergeCell ref="P28:P29"/>
    <mergeCell ref="D20:E20"/>
    <mergeCell ref="F20:F22"/>
    <mergeCell ref="H20:I20"/>
    <mergeCell ref="D21:E21"/>
    <mergeCell ref="J28:J29"/>
    <mergeCell ref="Q28:Q29"/>
    <mergeCell ref="C28:C29"/>
    <mergeCell ref="D28:D29"/>
    <mergeCell ref="E28:E29"/>
    <mergeCell ref="S7:S9"/>
    <mergeCell ref="A6:B6"/>
    <mergeCell ref="G28:G29"/>
    <mergeCell ref="H28:H29"/>
    <mergeCell ref="I28:I29"/>
    <mergeCell ref="M28:M29"/>
    <mergeCell ref="N28:N29"/>
    <mergeCell ref="O28:O29"/>
    <mergeCell ref="A28:A29"/>
    <mergeCell ref="J8:J9"/>
    <mergeCell ref="K8:K9"/>
    <mergeCell ref="L8:L9"/>
    <mergeCell ref="R8:R9"/>
    <mergeCell ref="P7:R7"/>
    <mergeCell ref="A20:B22"/>
    <mergeCell ref="B28:B29"/>
    <mergeCell ref="F28:F29"/>
    <mergeCell ref="F8:F9"/>
    <mergeCell ref="Q8:Q9"/>
    <mergeCell ref="G8:G9"/>
    <mergeCell ref="H8:H9"/>
    <mergeCell ref="I8:I9"/>
    <mergeCell ref="M8:M9"/>
    <mergeCell ref="N8:N9"/>
    <mergeCell ref="O8:O9"/>
    <mergeCell ref="P8:P9"/>
    <mergeCell ref="K28:K29"/>
    <mergeCell ref="L28:L29"/>
    <mergeCell ref="A8:A9"/>
    <mergeCell ref="B8:B9"/>
    <mergeCell ref="C8:C9"/>
    <mergeCell ref="D8:D9"/>
    <mergeCell ref="E8:E9"/>
  </mergeCells>
  <pageMargins left="0.17" right="0.17" top="0.75" bottom="0.75" header="0.3" footer="0.3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7" workbookViewId="0">
      <selection activeCell="D3" sqref="D3"/>
    </sheetView>
  </sheetViews>
  <sheetFormatPr defaultRowHeight="15"/>
  <cols>
    <col min="1" max="1" width="16.5703125" customWidth="1"/>
    <col min="2" max="2" width="20.28515625" customWidth="1"/>
    <col min="3" max="3" width="12.7109375" customWidth="1"/>
    <col min="4" max="4" width="11.140625" customWidth="1"/>
    <col min="5" max="5" width="12.28515625" customWidth="1"/>
    <col min="6" max="6" width="10.85546875" customWidth="1"/>
    <col min="7" max="7" width="10" customWidth="1"/>
    <col min="8" max="8" width="10.85546875" customWidth="1"/>
    <col min="9" max="9" width="12.7109375" customWidth="1"/>
    <col min="10" max="10" width="21.5703125" customWidth="1"/>
  </cols>
  <sheetData>
    <row r="1" spans="1:10" ht="15.75">
      <c r="A1" s="49" t="s">
        <v>0</v>
      </c>
      <c r="B1" s="41"/>
      <c r="C1" s="50"/>
      <c r="D1" s="45"/>
      <c r="E1" s="41"/>
      <c r="F1" s="41"/>
      <c r="G1" s="41"/>
      <c r="H1" s="41"/>
      <c r="I1" s="41"/>
      <c r="J1" s="65"/>
    </row>
    <row r="2" spans="1:10">
      <c r="A2" s="101" t="s">
        <v>179</v>
      </c>
      <c r="B2" s="42"/>
      <c r="C2" s="102"/>
      <c r="D2" s="61"/>
      <c r="E2" s="42"/>
      <c r="F2" s="42"/>
      <c r="G2" s="42"/>
      <c r="H2" s="42"/>
      <c r="I2" s="42"/>
      <c r="J2" s="61"/>
    </row>
    <row r="3" spans="1:10" ht="15.75" thickBot="1">
      <c r="A3" s="40"/>
      <c r="B3" s="40"/>
      <c r="C3" s="40"/>
      <c r="D3" s="129" t="s">
        <v>188</v>
      </c>
      <c r="E3" s="40"/>
      <c r="F3" s="40"/>
      <c r="G3" s="40"/>
      <c r="H3" s="40"/>
      <c r="I3" s="40"/>
      <c r="J3" s="40"/>
    </row>
    <row r="4" spans="1:10" ht="31.5">
      <c r="A4" s="51" t="s">
        <v>1</v>
      </c>
      <c r="B4" s="62">
        <v>3490</v>
      </c>
      <c r="C4" s="68" t="s">
        <v>3</v>
      </c>
      <c r="D4" s="408" t="s">
        <v>136</v>
      </c>
      <c r="E4" s="409"/>
      <c r="F4" s="409"/>
      <c r="G4" s="409"/>
      <c r="H4" s="409"/>
      <c r="I4" s="410"/>
      <c r="J4" s="92" t="s">
        <v>4</v>
      </c>
    </row>
    <row r="5" spans="1:10" ht="15.75">
      <c r="A5" s="60" t="s">
        <v>5</v>
      </c>
      <c r="B5" s="52" t="s">
        <v>6</v>
      </c>
      <c r="C5" s="66"/>
      <c r="D5" s="69"/>
      <c r="E5" s="70"/>
      <c r="F5" s="70"/>
      <c r="G5" s="70"/>
      <c r="H5" s="70"/>
      <c r="I5" s="71"/>
      <c r="J5" s="93" t="s">
        <v>7</v>
      </c>
    </row>
    <row r="6" spans="1:10" ht="15.75">
      <c r="A6" s="67"/>
      <c r="B6" s="63"/>
      <c r="C6" s="46"/>
      <c r="D6" s="407" t="s">
        <v>8</v>
      </c>
      <c r="E6" s="407"/>
      <c r="F6" s="407"/>
      <c r="G6" s="407"/>
      <c r="H6" s="407"/>
      <c r="I6" s="407"/>
      <c r="J6" s="93" t="s">
        <v>7</v>
      </c>
    </row>
    <row r="7" spans="1:10" ht="66">
      <c r="A7" s="405" t="s">
        <v>9</v>
      </c>
      <c r="B7" s="406"/>
      <c r="C7" s="48" t="s">
        <v>10</v>
      </c>
      <c r="D7" s="74" t="s">
        <v>11</v>
      </c>
      <c r="E7" s="82" t="s">
        <v>12</v>
      </c>
      <c r="F7" s="48" t="s">
        <v>13</v>
      </c>
      <c r="G7" s="48" t="s">
        <v>14</v>
      </c>
      <c r="H7" s="83" t="s">
        <v>15</v>
      </c>
      <c r="I7" s="78" t="s">
        <v>16</v>
      </c>
      <c r="J7" s="94"/>
    </row>
    <row r="8" spans="1:10" ht="76.5">
      <c r="A8" s="57" t="s">
        <v>17</v>
      </c>
      <c r="B8" s="56" t="s">
        <v>169</v>
      </c>
      <c r="C8" s="222" t="s">
        <v>92</v>
      </c>
      <c r="D8" s="230" t="s">
        <v>166</v>
      </c>
      <c r="E8" s="231">
        <v>6053</v>
      </c>
      <c r="F8" s="231">
        <v>6053</v>
      </c>
      <c r="G8" s="232">
        <v>5352</v>
      </c>
      <c r="H8" s="291">
        <v>5352</v>
      </c>
      <c r="I8" s="79">
        <v>0.88400000000000001</v>
      </c>
      <c r="J8" s="95" t="s">
        <v>7</v>
      </c>
    </row>
    <row r="9" spans="1:10">
      <c r="A9" s="57"/>
      <c r="B9" s="47"/>
      <c r="C9" s="52" t="s">
        <v>7</v>
      </c>
      <c r="D9" s="76" t="s">
        <v>19</v>
      </c>
      <c r="E9" s="52"/>
      <c r="F9" s="53"/>
      <c r="G9" s="97"/>
      <c r="H9" s="85"/>
      <c r="I9" s="80"/>
      <c r="J9" s="95" t="s">
        <v>7</v>
      </c>
    </row>
    <row r="10" spans="1:10">
      <c r="A10" s="57"/>
      <c r="B10" s="46"/>
      <c r="C10" s="52" t="s">
        <v>7</v>
      </c>
      <c r="D10" s="76" t="s">
        <v>19</v>
      </c>
      <c r="E10" s="86"/>
      <c r="F10" s="53"/>
      <c r="G10" s="97"/>
      <c r="H10" s="85"/>
      <c r="I10" s="80"/>
      <c r="J10" s="95" t="s">
        <v>7</v>
      </c>
    </row>
    <row r="11" spans="1:10">
      <c r="A11" s="57"/>
      <c r="B11" s="46"/>
      <c r="C11" s="52" t="s">
        <v>7</v>
      </c>
      <c r="D11" s="76" t="s">
        <v>19</v>
      </c>
      <c r="E11" s="87"/>
      <c r="F11" s="53"/>
      <c r="G11" s="97"/>
      <c r="H11" s="85"/>
      <c r="I11" s="80"/>
      <c r="J11" s="95" t="s">
        <v>7</v>
      </c>
    </row>
    <row r="12" spans="1:10" ht="120">
      <c r="A12" s="57" t="s">
        <v>20</v>
      </c>
      <c r="B12" s="52" t="s">
        <v>170</v>
      </c>
      <c r="C12" s="63">
        <v>1</v>
      </c>
      <c r="D12" s="75">
        <v>20000</v>
      </c>
      <c r="E12" s="84">
        <v>20000</v>
      </c>
      <c r="F12" s="64">
        <v>20000</v>
      </c>
      <c r="G12" s="98">
        <v>20000</v>
      </c>
      <c r="H12" s="88">
        <v>19412</v>
      </c>
      <c r="I12" s="88">
        <v>97</v>
      </c>
      <c r="J12" s="95" t="s">
        <v>7</v>
      </c>
    </row>
    <row r="13" spans="1:10">
      <c r="A13" s="58"/>
      <c r="B13" s="46"/>
      <c r="C13" s="52" t="s">
        <v>7</v>
      </c>
      <c r="D13" s="76" t="s">
        <v>19</v>
      </c>
      <c r="E13" s="86"/>
      <c r="F13" s="54"/>
      <c r="G13" s="99"/>
      <c r="H13" s="89"/>
      <c r="I13" s="80"/>
      <c r="J13" s="95" t="s">
        <v>7</v>
      </c>
    </row>
    <row r="14" spans="1:10">
      <c r="A14" s="57"/>
      <c r="B14" s="46"/>
      <c r="C14" s="52" t="s">
        <v>7</v>
      </c>
      <c r="D14" s="76" t="s">
        <v>19</v>
      </c>
      <c r="E14" s="86"/>
      <c r="F14" s="54"/>
      <c r="G14" s="99"/>
      <c r="H14" s="89"/>
      <c r="I14" s="80"/>
      <c r="J14" s="95" t="s">
        <v>7</v>
      </c>
    </row>
    <row r="15" spans="1:10">
      <c r="A15" s="57"/>
      <c r="B15" s="46"/>
      <c r="C15" s="52" t="s">
        <v>7</v>
      </c>
      <c r="D15" s="76" t="s">
        <v>19</v>
      </c>
      <c r="E15" s="86"/>
      <c r="F15" s="54"/>
      <c r="G15" s="99"/>
      <c r="H15" s="89"/>
      <c r="I15" s="80"/>
      <c r="J15" s="95" t="s">
        <v>7</v>
      </c>
    </row>
    <row r="16" spans="1:10" ht="105.75" thickBot="1">
      <c r="A16" s="59" t="s">
        <v>21</v>
      </c>
      <c r="B16" s="55" t="s">
        <v>171</v>
      </c>
      <c r="C16" s="72" t="s">
        <v>23</v>
      </c>
      <c r="D16" s="77">
        <v>565</v>
      </c>
      <c r="E16" s="90">
        <v>565</v>
      </c>
      <c r="F16" s="73">
        <v>570</v>
      </c>
      <c r="G16" s="100">
        <v>565</v>
      </c>
      <c r="H16" s="91">
        <v>565</v>
      </c>
      <c r="I16" s="81">
        <v>1</v>
      </c>
      <c r="J16" s="96" t="s">
        <v>7</v>
      </c>
    </row>
    <row r="18" spans="1:10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3" spans="1:10" ht="15" customHeight="1">
      <c r="A23" s="411"/>
      <c r="B23" s="420" t="s">
        <v>25</v>
      </c>
      <c r="C23" s="43" t="s">
        <v>26</v>
      </c>
      <c r="D23" s="400" t="s">
        <v>182</v>
      </c>
      <c r="E23" s="401"/>
      <c r="F23" s="412" t="s">
        <v>27</v>
      </c>
      <c r="G23" s="413"/>
      <c r="H23" s="414"/>
      <c r="I23" s="43" t="s">
        <v>26</v>
      </c>
      <c r="J23" s="253"/>
    </row>
    <row r="24" spans="1:10">
      <c r="A24" s="411"/>
      <c r="B24" s="421"/>
      <c r="C24" s="43" t="s">
        <v>28</v>
      </c>
      <c r="D24" s="423"/>
      <c r="E24" s="424"/>
      <c r="F24" s="415"/>
      <c r="G24" s="416"/>
      <c r="H24" s="411"/>
      <c r="I24" s="43" t="s">
        <v>28</v>
      </c>
      <c r="J24" s="44"/>
    </row>
    <row r="25" spans="1:10" ht="15.75" thickBot="1">
      <c r="A25" s="411"/>
      <c r="B25" s="422"/>
      <c r="C25" s="43" t="s">
        <v>29</v>
      </c>
      <c r="D25" s="425" t="s">
        <v>180</v>
      </c>
      <c r="E25" s="426"/>
      <c r="F25" s="417"/>
      <c r="G25" s="418"/>
      <c r="H25" s="419"/>
      <c r="I25" s="43" t="s">
        <v>29</v>
      </c>
      <c r="J25" s="159" t="s">
        <v>180</v>
      </c>
    </row>
  </sheetData>
  <mergeCells count="9">
    <mergeCell ref="A7:B7"/>
    <mergeCell ref="D6:I6"/>
    <mergeCell ref="D4:I4"/>
    <mergeCell ref="A23:A25"/>
    <mergeCell ref="F23:H25"/>
    <mergeCell ref="B23:B25"/>
    <mergeCell ref="D23:E23"/>
    <mergeCell ref="D24:E24"/>
    <mergeCell ref="D25:E25"/>
  </mergeCells>
  <pageMargins left="0.2" right="0.1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E3" sqref="E3"/>
    </sheetView>
  </sheetViews>
  <sheetFormatPr defaultRowHeight="15"/>
  <cols>
    <col min="1" max="1" width="13" customWidth="1"/>
    <col min="2" max="2" width="27.85546875" customWidth="1"/>
    <col min="3" max="3" width="12.85546875" customWidth="1"/>
    <col min="4" max="4" width="10.85546875" bestFit="1" customWidth="1"/>
    <col min="5" max="5" width="13.140625" customWidth="1"/>
    <col min="6" max="6" width="12.140625" customWidth="1"/>
    <col min="7" max="7" width="14.85546875" customWidth="1"/>
    <col min="8" max="8" width="11.140625" customWidth="1"/>
    <col min="9" max="9" width="10.7109375" customWidth="1"/>
    <col min="10" max="10" width="12" customWidth="1"/>
    <col min="11" max="11" width="17.42578125" customWidth="1"/>
    <col min="12" max="12" width="16.5703125" customWidth="1"/>
  </cols>
  <sheetData>
    <row r="1" spans="1:11" ht="15.75">
      <c r="A1" s="117" t="s">
        <v>122</v>
      </c>
      <c r="B1" s="118"/>
      <c r="C1" s="119"/>
      <c r="D1" s="118"/>
      <c r="E1" s="118"/>
      <c r="F1" s="118"/>
      <c r="G1" s="120"/>
      <c r="H1" s="120"/>
      <c r="I1" s="120"/>
      <c r="J1" s="118"/>
      <c r="K1" s="118"/>
    </row>
    <row r="2" spans="1:11">
      <c r="A2" s="111"/>
      <c r="B2" s="112"/>
      <c r="C2" s="112"/>
      <c r="D2" s="112"/>
      <c r="E2" s="112"/>
      <c r="F2" s="112"/>
      <c r="G2" s="113"/>
      <c r="H2" s="113"/>
      <c r="I2" s="113"/>
      <c r="J2" s="112"/>
      <c r="K2" s="112"/>
    </row>
    <row r="3" spans="1:11">
      <c r="A3" s="114" t="s">
        <v>123</v>
      </c>
      <c r="B3" s="115"/>
      <c r="C3" s="114"/>
      <c r="D3" s="115"/>
      <c r="E3" s="129" t="s">
        <v>188</v>
      </c>
      <c r="F3" s="115"/>
      <c r="G3" s="116"/>
      <c r="H3" s="116"/>
      <c r="I3" s="116"/>
      <c r="J3" s="115"/>
      <c r="K3" s="115"/>
    </row>
    <row r="4" spans="1:11" ht="15.75" thickBot="1">
      <c r="A4" s="106"/>
      <c r="B4" s="106"/>
      <c r="C4" s="109"/>
      <c r="D4" s="106"/>
      <c r="E4" s="109"/>
      <c r="F4" s="109"/>
      <c r="G4" s="110"/>
      <c r="H4" s="110"/>
      <c r="I4" s="110"/>
      <c r="J4" s="106"/>
      <c r="K4" s="106"/>
    </row>
    <row r="5" spans="1:11" ht="22.5">
      <c r="A5" s="433" t="s">
        <v>124</v>
      </c>
      <c r="B5" s="432" t="s">
        <v>125</v>
      </c>
      <c r="C5" s="121" t="s">
        <v>126</v>
      </c>
      <c r="D5" s="121" t="s">
        <v>127</v>
      </c>
      <c r="E5" s="121" t="s">
        <v>128</v>
      </c>
      <c r="F5" s="121" t="s">
        <v>129</v>
      </c>
      <c r="G5" s="432" t="s">
        <v>183</v>
      </c>
      <c r="H5" s="432" t="s">
        <v>130</v>
      </c>
      <c r="I5" s="432" t="s">
        <v>184</v>
      </c>
      <c r="J5" s="432" t="s">
        <v>131</v>
      </c>
      <c r="K5" s="427" t="s">
        <v>4</v>
      </c>
    </row>
    <row r="6" spans="1:11">
      <c r="A6" s="434"/>
      <c r="B6" s="430"/>
      <c r="C6" s="108" t="s">
        <v>132</v>
      </c>
      <c r="D6" s="108" t="s">
        <v>133</v>
      </c>
      <c r="E6" s="108" t="s">
        <v>133</v>
      </c>
      <c r="F6" s="430" t="s">
        <v>134</v>
      </c>
      <c r="G6" s="430"/>
      <c r="H6" s="430"/>
      <c r="I6" s="430"/>
      <c r="J6" s="430"/>
      <c r="K6" s="428"/>
    </row>
    <row r="7" spans="1:11" ht="30.75" customHeight="1" thickBot="1">
      <c r="A7" s="435"/>
      <c r="B7" s="431"/>
      <c r="C7" s="122" t="s">
        <v>135</v>
      </c>
      <c r="D7" s="122" t="s">
        <v>135</v>
      </c>
      <c r="E7" s="122" t="s">
        <v>135</v>
      </c>
      <c r="F7" s="431"/>
      <c r="G7" s="431"/>
      <c r="H7" s="431"/>
      <c r="I7" s="431"/>
      <c r="J7" s="431"/>
      <c r="K7" s="429"/>
    </row>
    <row r="8" spans="1:11" ht="22.5">
      <c r="A8" s="173" t="s">
        <v>185</v>
      </c>
      <c r="B8" s="162" t="s">
        <v>186</v>
      </c>
      <c r="C8" s="166">
        <v>25000</v>
      </c>
      <c r="D8" s="165">
        <v>2017</v>
      </c>
      <c r="E8" s="165">
        <v>2017</v>
      </c>
      <c r="F8" s="294" t="s">
        <v>140</v>
      </c>
      <c r="G8" s="166">
        <v>25000</v>
      </c>
      <c r="H8" s="166">
        <v>0</v>
      </c>
      <c r="I8" s="166">
        <v>0</v>
      </c>
      <c r="J8" s="174">
        <v>0</v>
      </c>
      <c r="K8" s="169" t="s">
        <v>187</v>
      </c>
    </row>
    <row r="9" spans="1:11" ht="15.75" thickBot="1">
      <c r="A9" s="172"/>
      <c r="B9" s="167"/>
      <c r="C9" s="163"/>
      <c r="D9" s="163"/>
      <c r="E9" s="163"/>
      <c r="F9" s="163"/>
      <c r="G9" s="163"/>
      <c r="H9" s="163"/>
      <c r="I9" s="167"/>
      <c r="J9" s="168"/>
      <c r="K9" s="164"/>
    </row>
    <row r="10" spans="1:11">
      <c r="A10" s="170"/>
      <c r="B10" s="170"/>
      <c r="C10" s="170"/>
      <c r="D10" s="170"/>
      <c r="E10" s="170"/>
      <c r="F10" s="170"/>
      <c r="G10" s="170"/>
      <c r="H10" s="170"/>
      <c r="I10" s="170"/>
      <c r="J10" s="171"/>
      <c r="K10" s="170"/>
    </row>
    <row r="11" spans="1:11">
      <c r="A11" s="170"/>
      <c r="B11" s="170"/>
      <c r="C11" s="170"/>
      <c r="D11" s="170"/>
      <c r="E11" s="170"/>
      <c r="F11" s="170"/>
      <c r="G11" s="170"/>
      <c r="H11" s="170"/>
      <c r="I11" s="170"/>
      <c r="J11" s="171"/>
      <c r="K11" s="170"/>
    </row>
    <row r="12" spans="1:11">
      <c r="A12" s="436" t="s">
        <v>25</v>
      </c>
      <c r="B12" s="437"/>
      <c r="C12" s="107" t="s">
        <v>26</v>
      </c>
      <c r="D12" s="442"/>
      <c r="E12" s="443"/>
      <c r="F12" s="444" t="s">
        <v>27</v>
      </c>
      <c r="G12" s="107" t="s">
        <v>26</v>
      </c>
      <c r="H12" s="442"/>
      <c r="I12" s="443"/>
      <c r="J12" s="171"/>
      <c r="K12" s="170"/>
    </row>
    <row r="13" spans="1:11">
      <c r="A13" s="438"/>
      <c r="B13" s="439"/>
      <c r="C13" s="107" t="s">
        <v>28</v>
      </c>
      <c r="D13" s="447"/>
      <c r="E13" s="448"/>
      <c r="F13" s="445"/>
      <c r="G13" s="107" t="s">
        <v>28</v>
      </c>
      <c r="H13" s="447"/>
      <c r="I13" s="448"/>
      <c r="J13" s="171"/>
      <c r="K13" s="170"/>
    </row>
    <row r="14" spans="1:11">
      <c r="A14" s="440"/>
      <c r="B14" s="441"/>
      <c r="C14" s="107" t="s">
        <v>29</v>
      </c>
      <c r="D14" s="442"/>
      <c r="E14" s="443"/>
      <c r="F14" s="446"/>
      <c r="G14" s="107" t="s">
        <v>29</v>
      </c>
      <c r="H14" s="442"/>
      <c r="I14" s="443"/>
      <c r="J14" s="171"/>
      <c r="K14" s="170"/>
    </row>
    <row r="15" spans="1:11">
      <c r="A15" s="170"/>
      <c r="B15" s="170"/>
      <c r="C15" s="170"/>
      <c r="D15" s="170"/>
      <c r="E15" s="170"/>
      <c r="F15" s="170"/>
      <c r="G15" s="170"/>
      <c r="H15" s="170"/>
      <c r="I15" s="170"/>
      <c r="J15" s="171"/>
      <c r="K15" s="170"/>
    </row>
    <row r="16" spans="1:11">
      <c r="A16" s="170"/>
      <c r="B16" s="170"/>
      <c r="C16" s="170"/>
      <c r="D16" s="170"/>
      <c r="E16" s="170"/>
      <c r="F16" s="170"/>
      <c r="G16" s="170"/>
      <c r="H16" s="170"/>
      <c r="I16" s="170"/>
      <c r="J16" s="171"/>
      <c r="K16" s="170"/>
    </row>
    <row r="17" spans="1:11">
      <c r="A17" s="170"/>
      <c r="B17" s="170"/>
      <c r="C17" s="170"/>
      <c r="D17" s="170"/>
      <c r="E17" s="170"/>
      <c r="F17" s="170"/>
      <c r="G17" s="170"/>
      <c r="H17" s="170"/>
      <c r="I17" s="170"/>
      <c r="J17" s="171"/>
      <c r="K17" s="170"/>
    </row>
    <row r="18" spans="1:11">
      <c r="A18" s="170"/>
      <c r="B18" s="170"/>
      <c r="C18" s="170"/>
      <c r="D18" s="170"/>
      <c r="E18" s="170"/>
      <c r="F18" s="170"/>
      <c r="G18" s="170"/>
      <c r="H18" s="170"/>
      <c r="I18" s="170"/>
      <c r="J18" s="171"/>
      <c r="K18" s="170"/>
    </row>
    <row r="19" spans="1:11">
      <c r="A19" s="170"/>
      <c r="B19" s="170"/>
      <c r="C19" s="170"/>
      <c r="D19" s="170"/>
      <c r="E19" s="170"/>
      <c r="F19" s="170"/>
      <c r="G19" s="170"/>
      <c r="H19" s="170"/>
      <c r="I19" s="170"/>
      <c r="J19" s="171"/>
      <c r="K19" s="170"/>
    </row>
    <row r="20" spans="1:11">
      <c r="A20" s="170"/>
      <c r="B20" s="170"/>
      <c r="C20" s="170"/>
      <c r="D20" s="170"/>
      <c r="E20" s="170"/>
      <c r="F20" s="170"/>
      <c r="G20" s="170"/>
      <c r="H20" s="170"/>
      <c r="I20" s="170"/>
      <c r="J20" s="171"/>
      <c r="K20" s="170"/>
    </row>
    <row r="21" spans="1:11">
      <c r="A21" s="170"/>
      <c r="B21" s="170"/>
      <c r="C21" s="170"/>
      <c r="D21" s="170"/>
      <c r="E21" s="170"/>
      <c r="F21" s="170"/>
      <c r="G21" s="170"/>
      <c r="H21" s="170"/>
      <c r="I21" s="170"/>
      <c r="J21" s="171"/>
      <c r="K21" s="170"/>
    </row>
    <row r="22" spans="1:11">
      <c r="A22" s="170"/>
      <c r="B22" s="170"/>
      <c r="C22" s="170"/>
      <c r="D22" s="170"/>
      <c r="E22" s="170"/>
      <c r="F22" s="170"/>
      <c r="G22" s="170"/>
      <c r="H22" s="170"/>
      <c r="I22" s="170"/>
      <c r="J22" s="171"/>
      <c r="K22" s="170"/>
    </row>
    <row r="23" spans="1:11">
      <c r="A23" s="170"/>
      <c r="B23" s="170"/>
      <c r="C23" s="170"/>
      <c r="D23" s="170"/>
      <c r="E23" s="170"/>
      <c r="F23" s="170"/>
      <c r="G23" s="170"/>
      <c r="H23" s="170"/>
      <c r="I23" s="170"/>
      <c r="J23" s="171"/>
      <c r="K23" s="170"/>
    </row>
    <row r="24" spans="1:11">
      <c r="A24" s="170"/>
      <c r="B24" s="170"/>
      <c r="C24" s="170"/>
      <c r="D24" s="170"/>
      <c r="E24" s="170"/>
      <c r="F24" s="170"/>
      <c r="G24" s="170"/>
      <c r="H24" s="170"/>
      <c r="I24" s="170"/>
      <c r="J24" s="171"/>
      <c r="K24" s="170"/>
    </row>
    <row r="25" spans="1:11">
      <c r="A25" s="170"/>
      <c r="B25" s="170"/>
      <c r="C25" s="170"/>
      <c r="D25" s="170"/>
      <c r="E25" s="170"/>
      <c r="F25" s="170"/>
      <c r="G25" s="170"/>
      <c r="H25" s="170"/>
      <c r="I25" s="170"/>
      <c r="J25" s="171"/>
      <c r="K25" s="170"/>
    </row>
    <row r="26" spans="1:11">
      <c r="A26" s="110"/>
      <c r="B26" s="110"/>
      <c r="C26" s="110"/>
      <c r="D26" s="110"/>
      <c r="E26" s="110"/>
      <c r="F26" s="110"/>
      <c r="G26" s="110"/>
      <c r="H26" s="110"/>
      <c r="I26" s="110"/>
      <c r="J26" s="106"/>
      <c r="K26" s="106"/>
    </row>
    <row r="27" spans="1:11">
      <c r="A27" s="106"/>
      <c r="B27" s="106"/>
      <c r="C27" s="106"/>
      <c r="D27" s="106"/>
      <c r="E27" s="110"/>
      <c r="F27" s="110"/>
      <c r="G27" s="110"/>
      <c r="H27" s="110"/>
      <c r="I27" s="110"/>
      <c r="J27" s="106"/>
      <c r="K27" s="106"/>
    </row>
    <row r="28" spans="1:11">
      <c r="A28" s="106"/>
      <c r="B28" s="106"/>
      <c r="C28" s="106"/>
      <c r="D28" s="106"/>
      <c r="E28" s="106"/>
      <c r="F28" s="106"/>
      <c r="G28" s="110"/>
      <c r="H28" s="110"/>
      <c r="I28" s="110"/>
      <c r="J28" s="106"/>
      <c r="K28" s="106"/>
    </row>
    <row r="29" spans="1:11">
      <c r="A29" s="106"/>
      <c r="B29" s="106"/>
      <c r="C29" s="106"/>
      <c r="D29" s="106"/>
      <c r="E29" s="106"/>
      <c r="F29" s="106"/>
      <c r="G29" s="110"/>
      <c r="H29" s="110"/>
      <c r="I29" s="110"/>
      <c r="J29" s="106"/>
      <c r="K29" s="106"/>
    </row>
  </sheetData>
  <mergeCells count="16">
    <mergeCell ref="A5:A7"/>
    <mergeCell ref="A12:B14"/>
    <mergeCell ref="D12:E12"/>
    <mergeCell ref="F12:F14"/>
    <mergeCell ref="H12:I12"/>
    <mergeCell ref="D13:E13"/>
    <mergeCell ref="H13:I13"/>
    <mergeCell ref="D14:E14"/>
    <mergeCell ref="H14:I14"/>
    <mergeCell ref="K5:K7"/>
    <mergeCell ref="F6:F7"/>
    <mergeCell ref="B5:B7"/>
    <mergeCell ref="G5:G7"/>
    <mergeCell ref="H5:H7"/>
    <mergeCell ref="I5:I7"/>
    <mergeCell ref="J5:J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Aneksi-1</vt:lpstr>
      <vt:lpstr>Aneksi-2</vt:lpstr>
      <vt:lpstr>Aneksi -3</vt:lpstr>
      <vt:lpstr>Aneksi-4</vt:lpstr>
      <vt:lpstr> Aneksi-5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Hike</dc:creator>
  <cp:lastModifiedBy>DPSHPOK</cp:lastModifiedBy>
  <cp:lastPrinted>2017-05-09T09:50:33Z</cp:lastPrinted>
  <dcterms:created xsi:type="dcterms:W3CDTF">2017-01-23T08:28:12Z</dcterms:created>
  <dcterms:modified xsi:type="dcterms:W3CDTF">2018-02-12T13:42:26Z</dcterms:modified>
</cp:coreProperties>
</file>