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rnela.Bejte\Desktop\Monitorimet 2017\"/>
    </mc:Choice>
  </mc:AlternateContent>
  <bookViews>
    <workbookView xWindow="240" yWindow="255" windowWidth="19440" windowHeight="7755"/>
  </bookViews>
  <sheets>
    <sheet name="Aneksi-1" sheetId="1" r:id="rId1"/>
    <sheet name="Aneksi-2" sheetId="2" r:id="rId2"/>
    <sheet name="Aneksi -3" sheetId="3" r:id="rId3"/>
    <sheet name="Aneksi-4" sheetId="4" r:id="rId4"/>
    <sheet name=" Aneksi-5" sheetId="5" r:id="rId5"/>
  </sheets>
  <calcPr calcId="152511"/>
</workbook>
</file>

<file path=xl/calcChain.xml><?xml version="1.0" encoding="utf-8"?>
<calcChain xmlns="http://schemas.openxmlformats.org/spreadsheetml/2006/main">
  <c r="I15" i="2" l="1"/>
  <c r="I9" i="2" l="1"/>
  <c r="F20" i="2"/>
  <c r="I11" i="1" l="1"/>
  <c r="E17" i="1" l="1"/>
  <c r="E19" i="1" s="1"/>
  <c r="R11" i="3" l="1"/>
  <c r="Q11" i="3"/>
  <c r="E16" i="2"/>
  <c r="H17" i="1"/>
  <c r="H19" i="1" s="1"/>
  <c r="G17" i="1"/>
  <c r="G19" i="1" s="1"/>
  <c r="F17" i="1"/>
  <c r="F19" i="1" s="1"/>
  <c r="D17" i="1"/>
  <c r="D19" i="1" s="1"/>
  <c r="C17" i="1"/>
  <c r="C19" i="1" s="1"/>
  <c r="I15" i="1"/>
  <c r="I14" i="1"/>
  <c r="I13" i="1"/>
  <c r="I12" i="1"/>
  <c r="I17" i="1" s="1"/>
  <c r="I19" i="1" s="1"/>
  <c r="J9" i="5"/>
  <c r="I18" i="2" l="1"/>
  <c r="I17" i="2"/>
  <c r="G16" i="2"/>
  <c r="G27" i="2" s="1"/>
  <c r="I14" i="2"/>
  <c r="H16" i="2"/>
  <c r="E20" i="2"/>
  <c r="D20" i="2"/>
  <c r="H27" i="2" l="1"/>
  <c r="I20" i="2"/>
  <c r="F16" i="2"/>
  <c r="F27" i="2" s="1"/>
  <c r="C16" i="2"/>
  <c r="C27" i="2" s="1"/>
  <c r="I11" i="2"/>
  <c r="I10" i="2"/>
  <c r="I16" i="2" l="1"/>
  <c r="I27" i="2" s="1"/>
</calcChain>
</file>

<file path=xl/sharedStrings.xml><?xml version="1.0" encoding="utf-8"?>
<sst xmlns="http://schemas.openxmlformats.org/spreadsheetml/2006/main" count="358" uniqueCount="205">
  <si>
    <t>ANEKSI nr.4 "Raporti i realizimit te objektivave te politikes se programit"</t>
  </si>
  <si>
    <t>Kodi i Programit</t>
  </si>
  <si>
    <t>......</t>
  </si>
  <si>
    <t>Emertimi i programit:</t>
  </si>
  <si>
    <t>Komente</t>
  </si>
  <si>
    <t>Qellimi 1</t>
  </si>
  <si>
    <t>........</t>
  </si>
  <si>
    <t>.....</t>
  </si>
  <si>
    <t>**Treguesit e performancës/Produktet:</t>
  </si>
  <si>
    <r>
      <rPr>
        <b/>
        <sz val="14"/>
        <color indexed="60"/>
        <rFont val="Calibri"/>
        <family val="2"/>
        <charset val="238"/>
      </rPr>
      <t>*</t>
    </r>
    <r>
      <rPr>
        <b/>
        <sz val="12"/>
        <color indexed="60"/>
        <rFont val="Calibri"/>
        <family val="2"/>
      </rPr>
      <t>Objektivat e politikës*:</t>
    </r>
  </si>
  <si>
    <t>Kodi i
Treguesit te Performances/Produktit</t>
  </si>
  <si>
    <r>
      <t>Emertimi i Treguesit te Performances</t>
    </r>
    <r>
      <rPr>
        <b/>
        <sz val="11"/>
        <color indexed="60"/>
        <rFont val="Calibri"/>
        <family val="2"/>
        <charset val="238"/>
      </rPr>
      <t>***</t>
    </r>
    <r>
      <rPr>
        <b/>
        <sz val="10"/>
        <color indexed="8"/>
        <rFont val="Calibri"/>
        <family val="2"/>
      </rPr>
      <t>/Produktit</t>
    </r>
    <r>
      <rPr>
        <b/>
        <sz val="12"/>
        <color indexed="60"/>
        <rFont val="Calibri"/>
        <family val="2"/>
        <charset val="238"/>
      </rPr>
      <t/>
    </r>
  </si>
  <si>
    <t>Niveli faktik i  vitit paraardhes</t>
  </si>
  <si>
    <t>Niveli i planifikuar ne vitin korent</t>
  </si>
  <si>
    <t>Niveli i rishikuar ne vitin korent</t>
  </si>
  <si>
    <t>Niveli faktik ne fund te vitit korent</t>
  </si>
  <si>
    <t>% e Realizimit te Treguesit te Performances/Produktit</t>
  </si>
  <si>
    <t>Objektivi 1.1</t>
  </si>
  <si>
    <t>...........</t>
  </si>
  <si>
    <t>..............</t>
  </si>
  <si>
    <t xml:space="preserve">Objektivi 1.2 </t>
  </si>
  <si>
    <t>Objektivi 1.3</t>
  </si>
  <si>
    <t>Emertimi i Treguesit te Performances/Produktit</t>
  </si>
  <si>
    <t>C</t>
  </si>
  <si>
    <t>D</t>
  </si>
  <si>
    <t>Drejtuesi i Ekipit Menaxhues të Programit</t>
  </si>
  <si>
    <t>Emri</t>
  </si>
  <si>
    <t>Sekretari i Përgjithshëm</t>
  </si>
  <si>
    <t>Firma</t>
  </si>
  <si>
    <t>Data</t>
  </si>
  <si>
    <t>ANEKSI nr.2 "Raporti i Shpenzimeve  të Programit sipas Shpenzimeve"</t>
  </si>
  <si>
    <t>ne 000/leke</t>
  </si>
  <si>
    <t>Emri i Grupit</t>
  </si>
  <si>
    <t>Kodi i Grupit</t>
  </si>
  <si>
    <t>Programi</t>
  </si>
  <si>
    <t>Art.</t>
  </si>
  <si>
    <t>Emertimi</t>
  </si>
  <si>
    <t>(1)</t>
  </si>
  <si>
    <t>(2)</t>
  </si>
  <si>
    <t>(3)</t>
  </si>
  <si>
    <t>(4)</t>
  </si>
  <si>
    <t>(5)</t>
  </si>
  <si>
    <t>(6)</t>
  </si>
  <si>
    <t>(7)=(6)-(5)</t>
  </si>
  <si>
    <t>Fakti</t>
  </si>
  <si>
    <t>PBA</t>
  </si>
  <si>
    <t>Buxheti Vjetor</t>
  </si>
  <si>
    <t>Diferenca</t>
  </si>
  <si>
    <t xml:space="preserve"> Plani i Periudhes/progresiv</t>
  </si>
  <si>
    <t>i
Periudhes/progresiv</t>
  </si>
  <si>
    <t>Paga</t>
  </si>
  <si>
    <t>Sigurime Shoqërore</t>
  </si>
  <si>
    <t>Mallra dhe Shërbime të Tjera</t>
  </si>
  <si>
    <t>Subvencione</t>
  </si>
  <si>
    <t>Transferta Korente të Brendshme</t>
  </si>
  <si>
    <t>Transferta Korente të Huaja</t>
  </si>
  <si>
    <t>Trans per Buxh. Fam. &amp; Individ</t>
  </si>
  <si>
    <t>Nen-Totali</t>
  </si>
  <si>
    <t>Shpenzime Korrente</t>
  </si>
  <si>
    <t>Kapitale të Patrupëzuara</t>
  </si>
  <si>
    <t>Kapitale të Trupëzuara</t>
  </si>
  <si>
    <t>Transferta Kapitale</t>
  </si>
  <si>
    <t>Nen -Totali</t>
  </si>
  <si>
    <t>Shpenzime Kapitale me financim te brendshem</t>
  </si>
  <si>
    <t>Shpenzime Kapitale me financim te huaj</t>
  </si>
  <si>
    <t>Totali</t>
  </si>
  <si>
    <t>Shpenzime Kapitale</t>
  </si>
  <si>
    <t>Shpenzime nga Të ardhurat jashte limiti</t>
  </si>
  <si>
    <t>Totali (korrente + kapitale + Shp nga te ardh.jashte limiti)</t>
  </si>
  <si>
    <t>ANEKSI nr.3 "Raporti permbledhes i realizimit te treguesve te performances/produkteve te programit"</t>
  </si>
  <si>
    <t>I</t>
  </si>
  <si>
    <t>II</t>
  </si>
  <si>
    <t>III</t>
  </si>
  <si>
    <t>IV</t>
  </si>
  <si>
    <t>Luhatjet ne Koston per Njesi</t>
  </si>
  <si>
    <t>Kodi</t>
  </si>
  <si>
    <t xml:space="preserve">Njësia matese </t>
  </si>
  <si>
    <r>
      <t xml:space="preserve">Sasia Faktike (sipas vitit </t>
    </r>
    <r>
      <rPr>
        <b/>
        <sz val="8"/>
        <color indexed="60"/>
        <rFont val="Arial"/>
        <family val="2"/>
        <charset val="238"/>
      </rPr>
      <t>paraardhes</t>
    </r>
    <r>
      <rPr>
        <b/>
        <sz val="8"/>
        <rFont val="Arial"/>
        <family val="2"/>
      </rPr>
      <t>)</t>
    </r>
  </si>
  <si>
    <r>
      <t xml:space="preserve">Shpenzimet 
(sipas vitit </t>
    </r>
    <r>
      <rPr>
        <b/>
        <sz val="8"/>
        <color indexed="60"/>
        <rFont val="Arial"/>
        <family val="2"/>
        <charset val="238"/>
      </rPr>
      <t>paraardhes</t>
    </r>
    <r>
      <rPr>
        <b/>
        <sz val="8"/>
        <rFont val="Arial"/>
        <family val="2"/>
      </rPr>
      <t>)</t>
    </r>
  </si>
  <si>
    <r>
      <t xml:space="preserve">Kosto per Njesi (sipas vitit </t>
    </r>
    <r>
      <rPr>
        <b/>
        <sz val="8"/>
        <color indexed="60"/>
        <rFont val="Arial"/>
        <family val="2"/>
        <charset val="238"/>
      </rPr>
      <t>paraardhes</t>
    </r>
    <r>
      <rPr>
        <b/>
        <sz val="8"/>
        <rFont val="Arial"/>
        <family val="2"/>
      </rPr>
      <t>)</t>
    </r>
  </si>
  <si>
    <r>
      <t xml:space="preserve">Sasia (sipas </t>
    </r>
    <r>
      <rPr>
        <b/>
        <sz val="8"/>
        <color indexed="60"/>
        <rFont val="Arial"/>
        <family val="2"/>
        <charset val="238"/>
      </rPr>
      <t>planit</t>
    </r>
    <r>
      <rPr>
        <b/>
        <sz val="8"/>
        <rFont val="Arial"/>
        <family val="2"/>
      </rPr>
      <t xml:space="preserve"> te vitit korent)</t>
    </r>
  </si>
  <si>
    <r>
      <t xml:space="preserve">Shpenzimet 
(sipas </t>
    </r>
    <r>
      <rPr>
        <b/>
        <sz val="8"/>
        <color indexed="60"/>
        <rFont val="Arial"/>
        <family val="2"/>
        <charset val="238"/>
      </rPr>
      <t xml:space="preserve">planit </t>
    </r>
    <r>
      <rPr>
        <b/>
        <sz val="8"/>
        <rFont val="Arial"/>
        <family val="2"/>
      </rPr>
      <t>te vitit korent)</t>
    </r>
  </si>
  <si>
    <r>
      <t xml:space="preserve">Kosto per Njesi 
(sipas </t>
    </r>
    <r>
      <rPr>
        <b/>
        <sz val="8"/>
        <color indexed="60"/>
        <rFont val="Arial"/>
        <family val="2"/>
        <charset val="238"/>
      </rPr>
      <t>planit</t>
    </r>
    <r>
      <rPr>
        <b/>
        <sz val="8"/>
        <rFont val="Arial"/>
        <family val="2"/>
      </rPr>
      <t xml:space="preserve"> te vitit korent)</t>
    </r>
  </si>
  <si>
    <r>
      <t xml:space="preserve">Sasia (sipas </t>
    </r>
    <r>
      <rPr>
        <b/>
        <sz val="8"/>
        <color indexed="60"/>
        <rFont val="Arial"/>
        <family val="2"/>
        <charset val="238"/>
      </rPr>
      <t>planit</t>
    </r>
    <r>
      <rPr>
        <b/>
        <sz val="8"/>
        <rFont val="Arial"/>
        <family val="2"/>
      </rPr>
      <t xml:space="preserve"> </t>
    </r>
    <r>
      <rPr>
        <b/>
        <sz val="8"/>
        <color indexed="60"/>
        <rFont val="Arial"/>
        <family val="2"/>
        <charset val="238"/>
      </rPr>
      <t>te rishikuar</t>
    </r>
    <r>
      <rPr>
        <b/>
        <sz val="8"/>
        <rFont val="Arial"/>
        <family val="2"/>
      </rPr>
      <t xml:space="preserve"> te vitit korent)</t>
    </r>
  </si>
  <si>
    <r>
      <t xml:space="preserve">Shpenzimet 
(sipas </t>
    </r>
    <r>
      <rPr>
        <b/>
        <sz val="8"/>
        <color indexed="60"/>
        <rFont val="Arial"/>
        <family val="2"/>
        <charset val="238"/>
      </rPr>
      <t xml:space="preserve">planit te rishikuar </t>
    </r>
    <r>
      <rPr>
        <b/>
        <sz val="8"/>
        <rFont val="Arial"/>
        <family val="2"/>
      </rPr>
      <t>te vitit korent)</t>
    </r>
  </si>
  <si>
    <r>
      <t xml:space="preserve">Kosto per Njesi 
(sipas </t>
    </r>
    <r>
      <rPr>
        <b/>
        <sz val="8"/>
        <color indexed="60"/>
        <rFont val="Arial"/>
        <family val="2"/>
        <charset val="238"/>
      </rPr>
      <t>planit te rishikuar</t>
    </r>
    <r>
      <rPr>
        <b/>
        <sz val="8"/>
        <rFont val="Arial"/>
        <family val="2"/>
      </rPr>
      <t xml:space="preserve"> te vitit korent)</t>
    </r>
  </si>
  <si>
    <r>
      <t xml:space="preserve">Sasia </t>
    </r>
    <r>
      <rPr>
        <b/>
        <sz val="8"/>
        <color indexed="60"/>
        <rFont val="Arial"/>
        <family val="2"/>
        <charset val="238"/>
      </rPr>
      <t>Faktike</t>
    </r>
    <r>
      <rPr>
        <b/>
        <sz val="8"/>
        <rFont val="Arial"/>
        <family val="2"/>
      </rPr>
      <t xml:space="preserve"> (ne fund te vitit </t>
    </r>
    <r>
      <rPr>
        <b/>
        <sz val="8"/>
        <rFont val="Arial"/>
        <family val="2"/>
        <charset val="238"/>
      </rPr>
      <t>korent)</t>
    </r>
  </si>
  <si>
    <r>
      <t xml:space="preserve">Shpenzimet </t>
    </r>
    <r>
      <rPr>
        <b/>
        <sz val="8"/>
        <color indexed="60"/>
        <rFont val="Arial"/>
        <family val="2"/>
        <charset val="238"/>
      </rPr>
      <t>Faktike</t>
    </r>
    <r>
      <rPr>
        <b/>
        <sz val="8"/>
        <rFont val="Arial"/>
        <family val="2"/>
      </rPr>
      <t xml:space="preserve"> (ne fund te vitit </t>
    </r>
    <r>
      <rPr>
        <b/>
        <sz val="8"/>
        <rFont val="Arial"/>
        <family val="2"/>
        <charset val="238"/>
      </rPr>
      <t>korent)</t>
    </r>
  </si>
  <si>
    <r>
      <t xml:space="preserve">Kosto per Njesi </t>
    </r>
    <r>
      <rPr>
        <b/>
        <sz val="8"/>
        <color indexed="60"/>
        <rFont val="Arial"/>
        <family val="2"/>
        <charset val="238"/>
      </rPr>
      <t>Faktike</t>
    </r>
    <r>
      <rPr>
        <b/>
        <sz val="8"/>
        <rFont val="Arial"/>
        <family val="2"/>
      </rPr>
      <t xml:space="preserve"> (ne fund te vitit </t>
    </r>
    <r>
      <rPr>
        <b/>
        <sz val="8"/>
        <rFont val="Arial"/>
        <family val="2"/>
        <charset val="238"/>
      </rPr>
      <t>korent)</t>
    </r>
  </si>
  <si>
    <t xml:space="preserve">V = IV - I
</t>
  </si>
  <si>
    <t xml:space="preserve">V = IV - II
</t>
  </si>
  <si>
    <t xml:space="preserve">V = IV - III
</t>
  </si>
  <si>
    <t>A</t>
  </si>
  <si>
    <t>B</t>
  </si>
  <si>
    <t>Treguesi i Performances .....</t>
  </si>
  <si>
    <t>Treguesit e Performances/Produktet e realizuara nga perdorimi i te ardhurave jashte limitit</t>
  </si>
  <si>
    <t xml:space="preserve">Njësia Matëse 
</t>
  </si>
  <si>
    <t xml:space="preserve">Sasia e 
realizuar </t>
  </si>
  <si>
    <t>Fakti i periudhes/progresiv</t>
  </si>
  <si>
    <t>Produkti ......</t>
  </si>
  <si>
    <t>Shembull:</t>
  </si>
  <si>
    <t>V = IV - I</t>
  </si>
  <si>
    <t>V = IV - II</t>
  </si>
  <si>
    <t>V = IV - III</t>
  </si>
  <si>
    <t>Kodi i Produktit</t>
  </si>
  <si>
    <t>Emertimi I Produktit</t>
  </si>
  <si>
    <t xml:space="preserve">Diferenca 
</t>
  </si>
  <si>
    <t>Të trajnuar ne Drejtorite Rajonale te Formimit Profesional</t>
  </si>
  <si>
    <t>numër</t>
  </si>
  <si>
    <t>Persona të trajtuar me pagesë papunësie</t>
  </si>
  <si>
    <t>ANEKSI nr.5  "Projektet  e investimeve me financim te brendshem dhe me financim te huaj"</t>
  </si>
  <si>
    <t>Projektet me financim te brendshëm (ne 000/leke)</t>
  </si>
  <si>
    <t>Kodi projektit</t>
  </si>
  <si>
    <t>Emertimi i projektit</t>
  </si>
  <si>
    <t xml:space="preserve">Vlera e plotë </t>
  </si>
  <si>
    <t>Viti i fillimit</t>
  </si>
  <si>
    <t>Viti i përfundimit</t>
  </si>
  <si>
    <t>Buxheti ________</t>
  </si>
  <si>
    <t>REALIZIMI PROGRESIV  nga fillimi i vitit deri në periudhën aktuale</t>
  </si>
  <si>
    <t>REALIZIMI për periudhën e raportimit (4-mujore/vjetore)</t>
  </si>
  <si>
    <t>REALIZIMI PROGRESIV  nga fillimi i projektit deri në periudhën aktuale</t>
  </si>
  <si>
    <t>e</t>
  </si>
  <si>
    <t>të</t>
  </si>
  <si>
    <t>Kontraktuar</t>
  </si>
  <si>
    <t>projektit</t>
  </si>
  <si>
    <t>Projektet me financim te huaj (ne 000/leke)</t>
  </si>
  <si>
    <t>Grant/</t>
  </si>
  <si>
    <t>Vitit i përfundimit</t>
  </si>
  <si>
    <t>Kredi</t>
  </si>
  <si>
    <t>Drejtoria e Përgjithshme e Shërbimit të Provës</t>
  </si>
  <si>
    <t>14</t>
  </si>
  <si>
    <t>Ministria e Drejtesise</t>
  </si>
  <si>
    <t>3490</t>
  </si>
  <si>
    <t>Sherbim.Mirmbaj.SME</t>
  </si>
  <si>
    <t>M140198</t>
  </si>
  <si>
    <t>V-2014</t>
  </si>
  <si>
    <t>16.12.2016</t>
  </si>
  <si>
    <t>REALIZIMI për periudhën e raportimit (12M/2016)</t>
  </si>
  <si>
    <t>po</t>
  </si>
  <si>
    <t>A0005</t>
  </si>
  <si>
    <t>Sherbime mbështetës për  riintegrimin social-ekonomik të fëmijëve  në konflikt me ligjin pjesë e shërbimit të Provës</t>
  </si>
  <si>
    <t>Persona te denuar te mbykqyrjes</t>
  </si>
  <si>
    <t>Femrat ne sherbimin e proves te perfshira ne programin e riintegrimit</t>
  </si>
  <si>
    <t>numer</t>
  </si>
  <si>
    <t>ANEKSI nr.1 "Raporti i Shpenzimeve sipas Programeve"</t>
  </si>
  <si>
    <t>Programet</t>
  </si>
  <si>
    <t>Titulli</t>
  </si>
  <si>
    <t>0001</t>
  </si>
  <si>
    <t>Programi 1</t>
  </si>
  <si>
    <t>0002</t>
  </si>
  <si>
    <t>Programi 2</t>
  </si>
  <si>
    <t>0003</t>
  </si>
  <si>
    <t>Programi 3</t>
  </si>
  <si>
    <t>0004</t>
  </si>
  <si>
    <t>Programi 4</t>
  </si>
  <si>
    <t>0005</t>
  </si>
  <si>
    <t>Programi 5</t>
  </si>
  <si>
    <t>.........</t>
  </si>
  <si>
    <t>Totali i Shpenzimeve te Ministrise</t>
  </si>
  <si>
    <t xml:space="preserve">Shpenzime nga te Ardhurat Jashte limitit </t>
  </si>
  <si>
    <t xml:space="preserve">Totali </t>
  </si>
  <si>
    <t>Ministria e Drejtësisë</t>
  </si>
  <si>
    <t>113.288.</t>
  </si>
  <si>
    <t>Drejtoria e Pergjithshme e Sherbimit te Proves</t>
  </si>
  <si>
    <t>Nr.Personash</t>
  </si>
  <si>
    <t xml:space="preserve">Mbykqyrja elektronike ne fushen Penale </t>
  </si>
  <si>
    <r>
      <t>0</t>
    </r>
    <r>
      <rPr>
        <sz val="8"/>
        <rFont val="Calibri"/>
        <family val="2"/>
      </rPr>
      <t>℅</t>
    </r>
  </si>
  <si>
    <t xml:space="preserve">Aplikimi I programeve specifike per grupe  ose indivit te veçanet qe adresojne  si duhet problemin e recidivitetit </t>
  </si>
  <si>
    <t>Thellimi I mardhenjeve nder-institucionle ne trajtimin e personave  apo grupeve  te veçanta  me qellim riintegrimin  e tyre ne shoqeri</t>
  </si>
  <si>
    <t>aplikimi I programeve  specifike  per grupe ose individe  te veçante qe adresojne  si duhet problemin e recitivitetit</t>
  </si>
  <si>
    <t>i
vitit paraardhes
Viti 2016</t>
  </si>
  <si>
    <t>Viti 2017</t>
  </si>
  <si>
    <t>Plan Fillestar Viti 2017</t>
  </si>
  <si>
    <t>Shpenzimet e Ministrisë/Institucionit    SHERBIMI I PROVËS</t>
  </si>
  <si>
    <t>Plan                   Viti 2017_____</t>
  </si>
  <si>
    <t>Plan Fillestar Viti _____2017___</t>
  </si>
  <si>
    <t>Plani i buxhetit viti ___2017__</t>
  </si>
  <si>
    <t>Plan i Rishikuar Viti____2017</t>
  </si>
  <si>
    <t>Plan i Rishikuar Viti 2017</t>
  </si>
  <si>
    <t>24.01.2018</t>
  </si>
  <si>
    <t>Data  24.01.2018</t>
  </si>
  <si>
    <t xml:space="preserve"> Data 24.01.2018</t>
  </si>
  <si>
    <t>EDLIRA KOKONA</t>
  </si>
  <si>
    <t>ENGJËLL  HYSI</t>
  </si>
  <si>
    <t>Datë 24.01.2018</t>
  </si>
  <si>
    <t>ENGJËLL HYSI</t>
  </si>
  <si>
    <t xml:space="preserve"> Datë.24.01.2018</t>
  </si>
  <si>
    <t xml:space="preserve"> ENGJËLL HYSI</t>
  </si>
  <si>
    <t xml:space="preserve"> EDLIRA KOKONA</t>
  </si>
  <si>
    <t>Plani i buxhetit viti _2016_</t>
  </si>
  <si>
    <t>Fatura e dhjetorit-2016 pa likujduar</t>
  </si>
  <si>
    <t>ELIRA KOKONA</t>
  </si>
  <si>
    <t xml:space="preserve"> ELIRA KOKONA</t>
  </si>
  <si>
    <t>Sasia (v.2017)</t>
  </si>
  <si>
    <t>Shpenzimet 
(v.2017)</t>
  </si>
  <si>
    <t>Kosto per Njesi (v.2017)</t>
  </si>
  <si>
    <t>Kosto per Njesi 
(v.2017)</t>
  </si>
  <si>
    <t>Sasia e Rishikuar (v.2017)</t>
  </si>
  <si>
    <t>Shpenzimet e Rishikuara 
(v.2017)</t>
  </si>
  <si>
    <t>Kosto per Njesi e Rishikuar 
(v.2017)</t>
  </si>
  <si>
    <t>Sasia  (Faktike 2017)</t>
  </si>
  <si>
    <t>Shpenzimet (Faktike 2017)</t>
  </si>
  <si>
    <t>Kosto per Njesi (Faktike 2017)</t>
  </si>
  <si>
    <t xml:space="preserve"> ELIRA  KOKONA</t>
  </si>
  <si>
    <t>Periudha e Raportimit:  .12-MUJORI-2017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</si>
</sst>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1">
    <numFmt numFmtId="5" formatCode="&quot;$&quot;#,##0_);\(&quot;$&quot;#,##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&quot;Lek&quot;_-;\-* #,##0&quot;Lek&quot;_-;_-* &quot;-&quot;&quot;Lek&quot;_-;_-@_-"/>
    <numFmt numFmtId="165" formatCode="#,##0.0"/>
    <numFmt numFmtId="166" formatCode="_-* #,##0_-;\-* #,##0_-;_-* &quot;-&quot;_-;_-@_-"/>
    <numFmt numFmtId="167" formatCode="_-* #,##0.00_-;\-* #,##0.00_-;_-* &quot;-&quot;??_-;_-@_-"/>
    <numFmt numFmtId="168" formatCode="0.0%"/>
    <numFmt numFmtId="169" formatCode="0.0"/>
    <numFmt numFmtId="170" formatCode="#,##0.000"/>
    <numFmt numFmtId="171" formatCode="&quot;   &quot;@"/>
    <numFmt numFmtId="172" formatCode="&quot;      &quot;@"/>
    <numFmt numFmtId="173" formatCode="&quot;         &quot;@"/>
    <numFmt numFmtId="174" formatCode="&quot;            &quot;@"/>
    <numFmt numFmtId="175" formatCode="&quot;               &quot;@"/>
    <numFmt numFmtId="176" formatCode="_([$€]* #,##0.00_);_([$€]* \(#,##0.00\);_([$€]* &quot;-&quot;??_);_(@_)"/>
    <numFmt numFmtId="177" formatCode="[&gt;=0.05]#,##0.0;[&lt;=-0.05]\-#,##0.0;?0.0"/>
    <numFmt numFmtId="178" formatCode="[Black]#,##0.0;[Black]\-#,##0.0;;"/>
    <numFmt numFmtId="179" formatCode="[Black][&gt;0.05]#,##0.0;[Black][&lt;-0.05]\-#,##0.0;;"/>
    <numFmt numFmtId="180" formatCode="[Black][&gt;0.5]#,##0;[Black][&lt;-0.5]\-#,##0;;"/>
    <numFmt numFmtId="181" formatCode="General\ \ \ \ \ \ "/>
    <numFmt numFmtId="182" formatCode="0.0\ \ \ \ \ \ \ \ "/>
    <numFmt numFmtId="183" formatCode="mmmm\ yyyy"/>
    <numFmt numFmtId="184" formatCode="#,##0\ &quot;Kč&quot;;\-#,##0\ &quot;Kč&quot;"/>
    <numFmt numFmtId="185" formatCode="#,##0.0____"/>
    <numFmt numFmtId="186" formatCode="\$#,##0.00\ ;\(\$#,##0.00\)"/>
    <numFmt numFmtId="187" formatCode="_-&quot;¢&quot;* #,##0_-;\-&quot;¢&quot;* #,##0_-;_-&quot;¢&quot;* &quot;-&quot;_-;_-@_-"/>
    <numFmt numFmtId="188" formatCode="_-&quot;¢&quot;* #,##0.00_-;\-&quot;¢&quot;* #,##0.00_-;_-&quot;¢&quot;* &quot;-&quot;??_-;_-@_-"/>
    <numFmt numFmtId="189" formatCode="_(* #,##0_);_(* \(#,##0\);_(* &quot;-&quot;??_);_(@_)"/>
  </numFmts>
  <fonts count="9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b/>
      <sz val="8"/>
      <color indexed="12"/>
      <name val="Arial"/>
      <family val="2"/>
    </font>
    <font>
      <b/>
      <i/>
      <sz val="8"/>
      <name val="Arial"/>
      <family val="2"/>
    </font>
    <font>
      <sz val="12"/>
      <name val="Arial"/>
      <family val="2"/>
    </font>
    <font>
      <sz val="12"/>
      <name val="Times New Roman"/>
      <family val="1"/>
    </font>
    <font>
      <sz val="10"/>
      <color indexed="8"/>
      <name val="Arial"/>
      <family val="2"/>
    </font>
    <font>
      <sz val="9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sz val="10"/>
      <name val="Arial CE"/>
      <charset val="238"/>
    </font>
    <font>
      <b/>
      <sz val="11"/>
      <color indexed="9"/>
      <name val="Calibri"/>
      <family val="2"/>
    </font>
    <font>
      <sz val="12"/>
      <name val="TIMES"/>
    </font>
    <font>
      <sz val="9"/>
      <name val="Times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name val="CTimesRoman"/>
    </font>
    <font>
      <sz val="11"/>
      <color indexed="52"/>
      <name val="Calibri"/>
      <family val="2"/>
    </font>
    <font>
      <sz val="10"/>
      <name val="Times New Roman"/>
      <family val="1"/>
    </font>
    <font>
      <sz val="11"/>
      <color indexed="60"/>
      <name val="Calibri"/>
      <family val="2"/>
    </font>
    <font>
      <sz val="10"/>
      <name val="Tms Rmn"/>
    </font>
    <font>
      <sz val="12"/>
      <name val="Tms Rmn"/>
    </font>
    <font>
      <b/>
      <sz val="11"/>
      <color indexed="63"/>
      <name val="Calibri"/>
      <family val="2"/>
    </font>
    <font>
      <b/>
      <sz val="10"/>
      <name val="Tms Rmn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0"/>
      <name val="Times New Roman"/>
      <family val="1"/>
    </font>
    <font>
      <b/>
      <i/>
      <sz val="10"/>
      <name val="Times New Roman"/>
      <family val="1"/>
    </font>
    <font>
      <vertAlign val="superscript"/>
      <sz val="9"/>
      <color indexed="8"/>
      <name val="Times New Roman"/>
      <family val="1"/>
    </font>
    <font>
      <sz val="9"/>
      <color indexed="8"/>
      <name val="Times New Roman"/>
      <family val="1"/>
    </font>
    <font>
      <b/>
      <sz val="18"/>
      <name val="Arial CE"/>
      <charset val="238"/>
    </font>
    <font>
      <b/>
      <sz val="12"/>
      <name val="Arial CE"/>
      <charset val="238"/>
    </font>
    <font>
      <sz val="12"/>
      <color indexed="24"/>
      <name val="Modern"/>
      <family val="3"/>
      <charset val="255"/>
    </font>
    <font>
      <b/>
      <sz val="18"/>
      <color indexed="24"/>
      <name val="Modern"/>
      <family val="3"/>
      <charset val="255"/>
    </font>
    <font>
      <b/>
      <sz val="12"/>
      <color indexed="24"/>
      <name val="Modern"/>
      <family val="3"/>
      <charset val="255"/>
    </font>
    <font>
      <b/>
      <sz val="9"/>
      <name val="Arial"/>
      <family val="2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i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u/>
      <sz val="12"/>
      <name val="Arial"/>
      <family val="2"/>
      <charset val="238"/>
    </font>
    <font>
      <b/>
      <sz val="12"/>
      <color indexed="60"/>
      <name val="Calibri"/>
      <family val="2"/>
      <charset val="238"/>
    </font>
    <font>
      <b/>
      <sz val="8"/>
      <color indexed="60"/>
      <name val="Arial"/>
      <family val="2"/>
      <charset val="238"/>
    </font>
    <font>
      <b/>
      <sz val="10"/>
      <color indexed="8"/>
      <name val="Calibri"/>
      <family val="2"/>
    </font>
    <font>
      <b/>
      <sz val="12"/>
      <color indexed="60"/>
      <name val="Calibri"/>
      <family val="2"/>
    </font>
    <font>
      <b/>
      <sz val="11"/>
      <color indexed="60"/>
      <name val="Calibri"/>
      <family val="2"/>
      <charset val="238"/>
    </font>
    <font>
      <b/>
      <sz val="14"/>
      <color indexed="60"/>
      <name val="Calibri"/>
      <family val="2"/>
      <charset val="238"/>
    </font>
    <font>
      <b/>
      <sz val="10"/>
      <color rgb="FFC00000"/>
      <name val="Arial"/>
      <family val="2"/>
    </font>
    <font>
      <b/>
      <sz val="8"/>
      <color rgb="FFC00000"/>
      <name val="Arial"/>
      <family val="2"/>
    </font>
    <font>
      <b/>
      <u/>
      <sz val="12"/>
      <color rgb="FFC00000"/>
      <name val="Arial"/>
      <family val="2"/>
    </font>
    <font>
      <u/>
      <sz val="12"/>
      <color rgb="FFC00000"/>
      <name val="Arial"/>
      <family val="2"/>
    </font>
    <font>
      <u/>
      <sz val="12"/>
      <color rgb="FFC00000"/>
      <name val="Arial"/>
      <family val="2"/>
      <charset val="238"/>
    </font>
    <font>
      <b/>
      <sz val="10"/>
      <color rgb="FFC00000"/>
      <name val="Arial"/>
      <family val="2"/>
      <charset val="238"/>
    </font>
    <font>
      <b/>
      <sz val="8"/>
      <color rgb="FFC00000"/>
      <name val="Arial"/>
      <family val="2"/>
      <charset val="238"/>
    </font>
    <font>
      <b/>
      <i/>
      <sz val="8"/>
      <color rgb="FFC00000"/>
      <name val="Arial"/>
      <family val="2"/>
    </font>
    <font>
      <sz val="10"/>
      <color rgb="FFC00000"/>
      <name val="Arial"/>
      <family val="2"/>
    </font>
    <font>
      <u/>
      <sz val="12"/>
      <color rgb="FFC00000"/>
      <name val="Calibri"/>
      <family val="2"/>
    </font>
    <font>
      <b/>
      <u/>
      <sz val="12"/>
      <color rgb="FFC00000"/>
      <name val="Arial"/>
      <family val="2"/>
      <charset val="238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C0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C0000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C00000"/>
      <name val="Arial"/>
      <family val="2"/>
      <charset val="238"/>
    </font>
    <font>
      <b/>
      <sz val="12"/>
      <color rgb="FFC00000"/>
      <name val="Calibri"/>
      <family val="2"/>
      <charset val="238"/>
      <scheme val="minor"/>
    </font>
    <font>
      <sz val="8"/>
      <color indexed="12"/>
      <name val="Arial"/>
      <family val="2"/>
    </font>
    <font>
      <sz val="8"/>
      <color theme="1"/>
      <name val="Arial"/>
      <family val="2"/>
    </font>
    <font>
      <i/>
      <sz val="8"/>
      <name val="Arial"/>
      <family val="2"/>
    </font>
    <font>
      <sz val="8"/>
      <color rgb="FFC00000"/>
      <name val="Arial"/>
      <family val="2"/>
    </font>
    <font>
      <sz val="8"/>
      <color rgb="FF000000"/>
      <name val="Calibri"/>
      <family val="2"/>
    </font>
    <font>
      <sz val="8"/>
      <name val="Calibri"/>
      <family val="2"/>
    </font>
    <font>
      <sz val="8"/>
      <color theme="1"/>
      <name val="Calibri"/>
      <family val="2"/>
      <scheme val="minor"/>
    </font>
    <font>
      <b/>
      <sz val="8"/>
      <color rgb="FFFF0000"/>
      <name val="Arial"/>
      <family val="2"/>
    </font>
    <font>
      <sz val="8"/>
      <name val="Times New Roman"/>
      <family val="1"/>
    </font>
    <font>
      <b/>
      <sz val="10"/>
      <color theme="7" tint="-0.499984740745262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4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8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double">
        <color indexed="8"/>
      </top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12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14" fillId="0" borderId="0">
      <alignment vertical="top"/>
    </xf>
    <xf numFmtId="0" fontId="13" fillId="0" borderId="0"/>
    <xf numFmtId="0" fontId="13" fillId="0" borderId="0"/>
    <xf numFmtId="0" fontId="13" fillId="0" borderId="0"/>
    <xf numFmtId="171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0" fontId="16" fillId="2" borderId="0" applyNumberFormat="0" applyBorder="0" applyAlignment="0" applyProtection="0"/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173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5" borderId="0" applyNumberFormat="0" applyBorder="0" applyAlignment="0" applyProtection="0"/>
    <xf numFmtId="0" fontId="16" fillId="8" borderId="0" applyNumberFormat="0" applyBorder="0" applyAlignment="0" applyProtection="0"/>
    <xf numFmtId="0" fontId="16" fillId="11" borderId="0" applyNumberFormat="0" applyBorder="0" applyAlignment="0" applyProtection="0"/>
    <xf numFmtId="175" fontId="15" fillId="0" borderId="0" applyFont="0" applyFill="0" applyBorder="0" applyAlignment="0" applyProtection="0"/>
    <xf numFmtId="0" fontId="17" fillId="12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9" borderId="0" applyNumberFormat="0" applyBorder="0" applyAlignment="0" applyProtection="0"/>
    <xf numFmtId="0" fontId="18" fillId="3" borderId="0" applyNumberFormat="0" applyBorder="0" applyAlignment="0" applyProtection="0"/>
    <xf numFmtId="3" fontId="5" fillId="20" borderId="1" applyNumberFormat="0"/>
    <xf numFmtId="0" fontId="19" fillId="21" borderId="2" applyNumberFormat="0" applyAlignment="0" applyProtection="0"/>
    <xf numFmtId="0" fontId="20" fillId="0" borderId="3" applyNumberFormat="0" applyFont="0" applyFill="0" applyAlignment="0" applyProtection="0"/>
    <xf numFmtId="0" fontId="21" fillId="22" borderId="4" applyNumberFormat="0" applyAlignment="0" applyProtection="0"/>
    <xf numFmtId="0" fontId="22" fillId="0" borderId="0"/>
    <xf numFmtId="170" fontId="23" fillId="0" borderId="0">
      <alignment horizontal="right" vertical="top"/>
    </xf>
    <xf numFmtId="0" fontId="22" fillId="0" borderId="0"/>
    <xf numFmtId="0" fontId="22" fillId="0" borderId="0"/>
    <xf numFmtId="0" fontId="20" fillId="0" borderId="0" applyFont="0" applyFill="0" applyBorder="0" applyAlignment="0" applyProtection="0"/>
    <xf numFmtId="0" fontId="5" fillId="23" borderId="0" applyNumberFormat="0" applyBorder="0" applyProtection="0"/>
    <xf numFmtId="176" fontId="5" fillId="0" borderId="0" applyFont="0" applyFill="0" applyBorder="0" applyAlignment="0" applyProtection="0"/>
    <xf numFmtId="168" fontId="5" fillId="24" borderId="5" applyNumberFormat="0" applyFont="0" applyBorder="0" applyAlignment="0" applyProtection="0">
      <alignment horizontal="right"/>
    </xf>
    <xf numFmtId="0" fontId="24" fillId="0" borderId="0" applyNumberFormat="0" applyFill="0" applyBorder="0" applyAlignment="0" applyProtection="0"/>
    <xf numFmtId="3" fontId="20" fillId="0" borderId="0" applyFont="0" applyFill="0" applyBorder="0" applyAlignment="0" applyProtection="0"/>
    <xf numFmtId="3" fontId="20" fillId="0" borderId="0" applyFont="0" applyFill="0" applyBorder="0" applyAlignment="0" applyProtection="0"/>
    <xf numFmtId="0" fontId="25" fillId="4" borderId="0" applyNumberFormat="0" applyBorder="0" applyAlignment="0" applyProtection="0"/>
    <xf numFmtId="38" fontId="8" fillId="23" borderId="0" applyNumberFormat="0" applyBorder="0" applyAlignment="0" applyProtection="0"/>
    <xf numFmtId="0" fontId="26" fillId="0" borderId="6" applyNumberFormat="0" applyFill="0" applyAlignment="0" applyProtection="0"/>
    <xf numFmtId="0" fontId="27" fillId="0" borderId="7" applyNumberFormat="0" applyFill="0" applyAlignment="0" applyProtection="0"/>
    <xf numFmtId="0" fontId="28" fillId="0" borderId="8" applyNumberFormat="0" applyFill="0" applyAlignment="0" applyProtection="0"/>
    <xf numFmtId="0" fontId="28" fillId="0" borderId="0" applyNumberForma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5" fillId="25" borderId="1" applyNumberFormat="0" applyBorder="0" applyProtection="0"/>
    <xf numFmtId="165" fontId="15" fillId="0" borderId="0" applyFont="0" applyFill="0" applyBorder="0" applyAlignment="0" applyProtection="0"/>
    <xf numFmtId="3" fontId="15" fillId="0" borderId="0" applyFont="0" applyFill="0" applyBorder="0" applyAlignment="0" applyProtection="0"/>
    <xf numFmtId="0" fontId="29" fillId="7" borderId="2" applyNumberFormat="0" applyAlignment="0" applyProtection="0"/>
    <xf numFmtId="10" fontId="8" fillId="26" borderId="9" applyNumberFormat="0" applyBorder="0" applyAlignment="0" applyProtection="0"/>
    <xf numFmtId="3" fontId="5" fillId="27" borderId="0" applyNumberFormat="0" applyBorder="0"/>
    <xf numFmtId="165" fontId="30" fillId="0" borderId="0"/>
    <xf numFmtId="0" fontId="31" fillId="0" borderId="10" applyNumberFormat="0" applyFill="0" applyAlignment="0" applyProtection="0"/>
    <xf numFmtId="184" fontId="20" fillId="0" borderId="0" applyFont="0" applyFill="0" applyBorder="0" applyAlignment="0" applyProtection="0"/>
    <xf numFmtId="166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4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5" fontId="20" fillId="0" borderId="0" applyFont="0" applyFill="0" applyBorder="0" applyAlignment="0" applyProtection="0"/>
    <xf numFmtId="0" fontId="5" fillId="28" borderId="1" applyNumberFormat="0"/>
    <xf numFmtId="3" fontId="5" fillId="29" borderId="1" applyNumberFormat="0" applyFont="0" applyAlignment="0"/>
    <xf numFmtId="187" fontId="32" fillId="0" borderId="0" applyFont="0" applyFill="0" applyBorder="0" applyAlignment="0" applyProtection="0"/>
    <xf numFmtId="188" fontId="32" fillId="0" borderId="0" applyFont="0" applyFill="0" applyBorder="0" applyAlignment="0" applyProtection="0"/>
    <xf numFmtId="42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0" fontId="33" fillId="30" borderId="0" applyNumberFormat="0" applyBorder="0" applyAlignment="0" applyProtection="0"/>
    <xf numFmtId="0" fontId="34" fillId="0" borderId="0"/>
    <xf numFmtId="0" fontId="35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5" fillId="0" borderId="0"/>
    <xf numFmtId="177" fontId="32" fillId="0" borderId="0" applyFill="0" applyBorder="0" applyAlignment="0" applyProtection="0">
      <alignment horizontal="right"/>
    </xf>
    <xf numFmtId="0" fontId="3" fillId="31" borderId="1" applyNumberFormat="0" applyFont="0" applyAlignment="0" applyProtection="0"/>
    <xf numFmtId="0" fontId="36" fillId="21" borderId="11" applyNumberFormat="0" applyAlignment="0" applyProtection="0"/>
    <xf numFmtId="40" fontId="14" fillId="26" borderId="0">
      <alignment horizontal="right"/>
    </xf>
    <xf numFmtId="9" fontId="3" fillId="0" borderId="0" applyFont="0" applyFill="0" applyBorder="0" applyAlignment="0" applyProtection="0"/>
    <xf numFmtId="10" fontId="5" fillId="0" borderId="0" applyFont="0" applyFill="0" applyBorder="0" applyAlignment="0" applyProtection="0"/>
    <xf numFmtId="178" fontId="15" fillId="0" borderId="0" applyFont="0" applyFill="0" applyBorder="0" applyAlignment="0" applyProtection="0"/>
    <xf numFmtId="179" fontId="15" fillId="0" borderId="0" applyFont="0" applyFill="0" applyBorder="0" applyAlignment="0" applyProtection="0"/>
    <xf numFmtId="180" fontId="15" fillId="0" borderId="0" applyFont="0" applyFill="0" applyBorder="0" applyAlignment="0" applyProtection="0"/>
    <xf numFmtId="2" fontId="20" fillId="0" borderId="0" applyFont="0" applyFill="0" applyBorder="0" applyAlignment="0" applyProtection="0"/>
    <xf numFmtId="185" fontId="32" fillId="0" borderId="0" applyFill="0" applyBorder="0" applyAlignment="0">
      <alignment horizontal="centerContinuous"/>
    </xf>
    <xf numFmtId="3" fontId="5" fillId="32" borderId="1" applyNumberFormat="0"/>
    <xf numFmtId="0" fontId="15" fillId="0" borderId="0"/>
    <xf numFmtId="0" fontId="37" fillId="0" borderId="0"/>
    <xf numFmtId="0" fontId="14" fillId="0" borderId="0">
      <alignment vertical="top"/>
    </xf>
    <xf numFmtId="0" fontId="5" fillId="0" borderId="0" applyNumberFormat="0"/>
    <xf numFmtId="0" fontId="38" fillId="0" borderId="0" applyNumberFormat="0" applyFill="0" applyBorder="0" applyAlignment="0" applyProtection="0"/>
    <xf numFmtId="0" fontId="39" fillId="0" borderId="12" applyNumberFormat="0" applyFill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ont="0" applyFill="0" applyBorder="0" applyAlignment="0" applyProtection="0">
      <alignment vertical="top"/>
    </xf>
    <xf numFmtId="0" fontId="42" fillId="0" borderId="0" applyNumberFormat="0" applyFont="0" applyFill="0" applyBorder="0" applyAlignment="0" applyProtection="0">
      <alignment vertical="top"/>
    </xf>
    <xf numFmtId="0" fontId="42" fillId="0" borderId="0" applyNumberFormat="0" applyFont="0" applyFill="0" applyBorder="0" applyAlignment="0" applyProtection="0">
      <alignment vertical="top"/>
    </xf>
    <xf numFmtId="0" fontId="41" fillId="0" borderId="0" applyNumberFormat="0" applyFont="0" applyFill="0" applyBorder="0" applyAlignment="0" applyProtection="0"/>
    <xf numFmtId="0" fontId="41" fillId="0" borderId="0" applyNumberFormat="0" applyFont="0" applyFill="0" applyBorder="0" applyAlignment="0" applyProtection="0">
      <alignment horizontal="left" vertical="top"/>
    </xf>
    <xf numFmtId="0" fontId="41" fillId="0" borderId="0" applyNumberFormat="0" applyFont="0" applyFill="0" applyBorder="0" applyAlignment="0" applyProtection="0">
      <alignment horizontal="left" vertical="top"/>
    </xf>
    <xf numFmtId="0" fontId="41" fillId="0" borderId="0" applyNumberFormat="0" applyFont="0" applyFill="0" applyBorder="0" applyAlignment="0" applyProtection="0">
      <alignment horizontal="left" vertical="top"/>
    </xf>
    <xf numFmtId="0" fontId="32" fillId="0" borderId="0"/>
    <xf numFmtId="0" fontId="43" fillId="0" borderId="0">
      <alignment horizontal="left" wrapText="1"/>
    </xf>
    <xf numFmtId="0" fontId="44" fillId="0" borderId="13" applyNumberFormat="0" applyFont="0" applyFill="0" applyBorder="0" applyAlignment="0" applyProtection="0">
      <alignment horizontal="center" wrapText="1"/>
    </xf>
    <xf numFmtId="181" fontId="15" fillId="0" borderId="0" applyNumberFormat="0" applyFont="0" applyFill="0" applyBorder="0" applyAlignment="0" applyProtection="0">
      <alignment horizontal="right"/>
    </xf>
    <xf numFmtId="0" fontId="44" fillId="0" borderId="0" applyNumberFormat="0" applyFont="0" applyFill="0" applyBorder="0" applyAlignment="0" applyProtection="0">
      <alignment horizontal="left" indent="1"/>
    </xf>
    <xf numFmtId="182" fontId="44" fillId="0" borderId="0" applyNumberFormat="0" applyFont="0" applyFill="0" applyBorder="0" applyAlignment="0" applyProtection="0"/>
    <xf numFmtId="0" fontId="32" fillId="0" borderId="13" applyNumberFormat="0" applyFont="0" applyFill="0" applyAlignment="0" applyProtection="0">
      <alignment horizontal="center"/>
    </xf>
    <xf numFmtId="0" fontId="32" fillId="0" borderId="0" applyNumberFormat="0" applyFont="0" applyFill="0" applyBorder="0" applyAlignment="0" applyProtection="0">
      <alignment horizontal="left" wrapText="1" indent="1"/>
    </xf>
    <xf numFmtId="0" fontId="44" fillId="0" borderId="0" applyNumberFormat="0" applyFont="0" applyFill="0" applyBorder="0" applyAlignment="0" applyProtection="0">
      <alignment horizontal="left" indent="1"/>
    </xf>
    <xf numFmtId="0" fontId="32" fillId="0" borderId="0" applyNumberFormat="0" applyFont="0" applyFill="0" applyBorder="0" applyAlignment="0" applyProtection="0">
      <alignment horizontal="left" wrapText="1" indent="2"/>
    </xf>
    <xf numFmtId="183" fontId="32" fillId="0" borderId="0">
      <alignment horizontal="right"/>
    </xf>
    <xf numFmtId="0" fontId="4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169" fontId="13" fillId="0" borderId="0">
      <alignment horizontal="right"/>
    </xf>
    <xf numFmtId="0" fontId="47" fillId="0" borderId="0" applyProtection="0"/>
    <xf numFmtId="186" fontId="47" fillId="0" borderId="0" applyProtection="0"/>
    <xf numFmtId="0" fontId="48" fillId="0" borderId="0" applyProtection="0"/>
    <xf numFmtId="0" fontId="49" fillId="0" borderId="0" applyProtection="0"/>
    <xf numFmtId="0" fontId="47" fillId="0" borderId="14" applyProtection="0"/>
    <xf numFmtId="0" fontId="47" fillId="0" borderId="0"/>
    <xf numFmtId="10" fontId="47" fillId="0" borderId="0" applyProtection="0"/>
    <xf numFmtId="0" fontId="47" fillId="0" borderId="0"/>
    <xf numFmtId="2" fontId="47" fillId="0" borderId="0" applyProtection="0"/>
    <xf numFmtId="4" fontId="47" fillId="0" borderId="0" applyProtection="0"/>
    <xf numFmtId="0" fontId="3" fillId="0" borderId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31" fillId="0" borderId="10" applyNumberFormat="0" applyFill="0" applyAlignment="0" applyProtection="0"/>
    <xf numFmtId="0" fontId="16" fillId="7" borderId="0" applyNumberFormat="0" applyBorder="0" applyAlignment="0" applyProtection="0"/>
    <xf numFmtId="0" fontId="28" fillId="0" borderId="0" applyNumberFormat="0" applyFill="0" applyBorder="0" applyAlignment="0" applyProtection="0"/>
    <xf numFmtId="0" fontId="16" fillId="2" borderId="0" applyNumberFormat="0" applyBorder="0" applyAlignment="0" applyProtection="0"/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28" fillId="0" borderId="8" applyNumberFormat="0" applyFill="0" applyAlignment="0" applyProtection="0"/>
    <xf numFmtId="0" fontId="29" fillId="7" borderId="2" applyNumberFormat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5" borderId="0" applyNumberFormat="0" applyBorder="0" applyAlignment="0" applyProtection="0"/>
    <xf numFmtId="0" fontId="16" fillId="8" borderId="0" applyNumberFormat="0" applyBorder="0" applyAlignment="0" applyProtection="0"/>
    <xf numFmtId="0" fontId="16" fillId="11" borderId="0" applyNumberFormat="0" applyBorder="0" applyAlignment="0" applyProtection="0"/>
    <xf numFmtId="0" fontId="16" fillId="8" borderId="0" applyNumberFormat="0" applyBorder="0" applyAlignment="0" applyProtection="0"/>
    <xf numFmtId="0" fontId="17" fillId="12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9" borderId="0" applyNumberFormat="0" applyBorder="0" applyAlignment="0" applyProtection="0"/>
    <xf numFmtId="0" fontId="18" fillId="3" borderId="0" applyNumberFormat="0" applyBorder="0" applyAlignment="0" applyProtection="0"/>
    <xf numFmtId="0" fontId="16" fillId="9" borderId="0" applyNumberFormat="0" applyBorder="0" applyAlignment="0" applyProtection="0"/>
    <xf numFmtId="0" fontId="19" fillId="21" borderId="2" applyNumberFormat="0" applyAlignment="0" applyProtection="0"/>
    <xf numFmtId="0" fontId="16" fillId="10" borderId="0" applyNumberFormat="0" applyBorder="0" applyAlignment="0" applyProtection="0"/>
    <xf numFmtId="0" fontId="21" fillId="22" borderId="4" applyNumberFormat="0" applyAlignment="0" applyProtection="0"/>
    <xf numFmtId="0" fontId="16" fillId="5" borderId="0" applyNumberFormat="0" applyBorder="0" applyAlignment="0" applyProtection="0"/>
    <xf numFmtId="0" fontId="28" fillId="0" borderId="0" applyNumberFormat="0" applyFill="0" applyBorder="0" applyAlignment="0" applyProtection="0"/>
    <xf numFmtId="0" fontId="28" fillId="0" borderId="8" applyNumberFormat="0" applyFill="0" applyAlignment="0" applyProtection="0"/>
    <xf numFmtId="0" fontId="27" fillId="0" borderId="7" applyNumberFormat="0" applyFill="0" applyAlignment="0" applyProtection="0"/>
    <xf numFmtId="0" fontId="26" fillId="0" borderId="6" applyNumberFormat="0" applyFill="0" applyAlignment="0" applyProtection="0"/>
    <xf numFmtId="0" fontId="16" fillId="8" borderId="0" applyNumberFormat="0" applyBorder="0" applyAlignment="0" applyProtection="0"/>
    <xf numFmtId="0" fontId="25" fillId="4" borderId="0" applyNumberFormat="0" applyBorder="0" applyAlignment="0" applyProtection="0"/>
    <xf numFmtId="0" fontId="16" fillId="11" borderId="0" applyNumberFormat="0" applyBorder="0" applyAlignment="0" applyProtection="0"/>
    <xf numFmtId="0" fontId="24" fillId="0" borderId="0" applyNumberFormat="0" applyFill="0" applyBorder="0" applyAlignment="0" applyProtection="0"/>
    <xf numFmtId="0" fontId="27" fillId="0" borderId="7" applyNumberFormat="0" applyFill="0" applyAlignment="0" applyProtection="0"/>
    <xf numFmtId="0" fontId="24" fillId="0" borderId="0" applyNumberFormat="0" applyFill="0" applyBorder="0" applyAlignment="0" applyProtection="0"/>
    <xf numFmtId="0" fontId="25" fillId="4" borderId="0" applyNumberFormat="0" applyBorder="0" applyAlignment="0" applyProtection="0"/>
    <xf numFmtId="0" fontId="17" fillId="12" borderId="0" applyNumberFormat="0" applyBorder="0" applyAlignment="0" applyProtection="0"/>
    <xf numFmtId="0" fontId="26" fillId="0" borderId="6" applyNumberFormat="0" applyFill="0" applyAlignment="0" applyProtection="0"/>
    <xf numFmtId="0" fontId="27" fillId="0" borderId="7" applyNumberFormat="0" applyFill="0" applyAlignment="0" applyProtection="0"/>
    <xf numFmtId="0" fontId="28" fillId="0" borderId="8" applyNumberFormat="0" applyFill="0" applyAlignment="0" applyProtection="0"/>
    <xf numFmtId="0" fontId="28" fillId="0" borderId="0" applyNumberFormat="0" applyFill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29" fillId="7" borderId="2" applyNumberFormat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31" fillId="0" borderId="10" applyNumberFormat="0" applyFill="0" applyAlignment="0" applyProtection="0"/>
    <xf numFmtId="0" fontId="21" fillId="22" borderId="4" applyNumberFormat="0" applyAlignment="0" applyProtection="0"/>
    <xf numFmtId="0" fontId="17" fillId="18" borderId="0" applyNumberFormat="0" applyBorder="0" applyAlignment="0" applyProtection="0"/>
    <xf numFmtId="0" fontId="19" fillId="21" borderId="2" applyNumberFormat="0" applyAlignment="0" applyProtection="0"/>
    <xf numFmtId="0" fontId="17" fillId="13" borderId="0" applyNumberFormat="0" applyBorder="0" applyAlignment="0" applyProtection="0"/>
    <xf numFmtId="0" fontId="18" fillId="3" borderId="0" applyNumberFormat="0" applyBorder="0" applyAlignment="0" applyProtection="0"/>
    <xf numFmtId="0" fontId="17" fillId="19" borderId="0" applyNumberFormat="0" applyBorder="0" applyAlignment="0" applyProtection="0"/>
    <xf numFmtId="0" fontId="17" fillId="14" borderId="0" applyNumberFormat="0" applyBorder="0" applyAlignment="0" applyProtection="0"/>
    <xf numFmtId="0" fontId="17" fillId="13" borderId="0" applyNumberFormat="0" applyBorder="0" applyAlignment="0" applyProtection="0"/>
    <xf numFmtId="0" fontId="17" fillId="18" borderId="0" applyNumberFormat="0" applyBorder="0" applyAlignment="0" applyProtection="0"/>
    <xf numFmtId="0" fontId="17" fillId="17" borderId="0" applyNumberFormat="0" applyBorder="0" applyAlignment="0" applyProtection="0"/>
    <xf numFmtId="0" fontId="17" fillId="16" borderId="0" applyNumberFormat="0" applyBorder="0" applyAlignment="0" applyProtection="0"/>
    <xf numFmtId="0" fontId="17" fillId="15" borderId="0" applyNumberFormat="0" applyBorder="0" applyAlignment="0" applyProtection="0"/>
    <xf numFmtId="0" fontId="33" fillId="30" borderId="0" applyNumberFormat="0" applyBorder="0" applyAlignment="0" applyProtection="0"/>
    <xf numFmtId="0" fontId="17" fillId="14" borderId="0" applyNumberFormat="0" applyBorder="0" applyAlignment="0" applyProtection="0"/>
    <xf numFmtId="0" fontId="17" fillId="13" borderId="0" applyNumberFormat="0" applyBorder="0" applyAlignment="0" applyProtection="0"/>
    <xf numFmtId="0" fontId="17" fillId="10" borderId="0" applyNumberFormat="0" applyBorder="0" applyAlignment="0" applyProtection="0"/>
    <xf numFmtId="0" fontId="17" fillId="9" borderId="0" applyNumberFormat="0" applyBorder="0" applyAlignment="0" applyProtection="0"/>
    <xf numFmtId="0" fontId="17" fillId="12" borderId="0" applyNumberFormat="0" applyBorder="0" applyAlignment="0" applyProtection="0"/>
    <xf numFmtId="0" fontId="17" fillId="14" borderId="0" applyNumberFormat="0" applyBorder="0" applyAlignment="0" applyProtection="0"/>
    <xf numFmtId="0" fontId="5" fillId="0" borderId="0"/>
    <xf numFmtId="0" fontId="16" fillId="11" borderId="0" applyNumberFormat="0" applyBorder="0" applyAlignment="0" applyProtection="0"/>
    <xf numFmtId="0" fontId="3" fillId="31" borderId="1" applyNumberFormat="0" applyFont="0" applyAlignment="0" applyProtection="0"/>
    <xf numFmtId="0" fontId="36" fillId="21" borderId="11" applyNumberFormat="0" applyAlignment="0" applyProtection="0"/>
    <xf numFmtId="0" fontId="16" fillId="8" borderId="0" applyNumberFormat="0" applyBorder="0" applyAlignment="0" applyProtection="0"/>
    <xf numFmtId="0" fontId="16" fillId="5" borderId="0" applyNumberFormat="0" applyBorder="0" applyAlignment="0" applyProtection="0"/>
    <xf numFmtId="0" fontId="16" fillId="10" borderId="0" applyNumberFormat="0" applyBorder="0" applyAlignment="0" applyProtection="0"/>
    <xf numFmtId="0" fontId="16" fillId="9" borderId="0" applyNumberFormat="0" applyBorder="0" applyAlignment="0" applyProtection="0"/>
    <xf numFmtId="0" fontId="16" fillId="8" borderId="0" applyNumberFormat="0" applyBorder="0" applyAlignment="0" applyProtection="0"/>
    <xf numFmtId="0" fontId="17" fillId="19" borderId="0" applyNumberFormat="0" applyBorder="0" applyAlignment="0" applyProtection="0"/>
    <xf numFmtId="0" fontId="18" fillId="3" borderId="0" applyNumberFormat="0" applyBorder="0" applyAlignment="0" applyProtection="0"/>
    <xf numFmtId="0" fontId="16" fillId="7" borderId="0" applyNumberFormat="0" applyBorder="0" applyAlignment="0" applyProtection="0"/>
    <xf numFmtId="0" fontId="16" fillId="6" borderId="0" applyNumberFormat="0" applyBorder="0" applyAlignment="0" applyProtection="0"/>
    <xf numFmtId="0" fontId="16" fillId="5" borderId="0" applyNumberFormat="0" applyBorder="0" applyAlignment="0" applyProtection="0"/>
    <xf numFmtId="0" fontId="16" fillId="4" borderId="0" applyNumberFormat="0" applyBorder="0" applyAlignment="0" applyProtection="0"/>
    <xf numFmtId="0" fontId="16" fillId="3" borderId="0" applyNumberFormat="0" applyBorder="0" applyAlignment="0" applyProtection="0"/>
    <xf numFmtId="0" fontId="38" fillId="0" borderId="0" applyNumberFormat="0" applyFill="0" applyBorder="0" applyAlignment="0" applyProtection="0"/>
    <xf numFmtId="0" fontId="39" fillId="0" borderId="12" applyNumberFormat="0" applyFill="0" applyAlignment="0" applyProtection="0"/>
    <xf numFmtId="0" fontId="40" fillId="0" borderId="0" applyNumberFormat="0" applyFill="0" applyBorder="0" applyAlignment="0" applyProtection="0"/>
    <xf numFmtId="0" fontId="16" fillId="2" borderId="0" applyNumberFormat="0" applyBorder="0" applyAlignment="0" applyProtection="0"/>
    <xf numFmtId="0" fontId="26" fillId="0" borderId="6" applyNumberFormat="0" applyFill="0" applyAlignment="0" applyProtection="0"/>
    <xf numFmtId="0" fontId="19" fillId="21" borderId="2" applyNumberFormat="0" applyAlignment="0" applyProtection="0"/>
    <xf numFmtId="0" fontId="21" fillId="22" borderId="4" applyNumberFormat="0" applyAlignment="0" applyProtection="0"/>
    <xf numFmtId="0" fontId="25" fillId="4" borderId="0" applyNumberFormat="0" applyBorder="0" applyAlignment="0" applyProtection="0"/>
    <xf numFmtId="0" fontId="3" fillId="0" borderId="0"/>
    <xf numFmtId="0" fontId="16" fillId="3" borderId="0" applyNumberFormat="0" applyBorder="0" applyAlignment="0" applyProtection="0"/>
    <xf numFmtId="0" fontId="16" fillId="2" borderId="0" applyNumberFormat="0" applyBorder="0" applyAlignment="0" applyProtection="0"/>
    <xf numFmtId="0" fontId="29" fillId="7" borderId="2" applyNumberFormat="0" applyAlignment="0" applyProtection="0"/>
    <xf numFmtId="0" fontId="3" fillId="0" borderId="0"/>
    <xf numFmtId="0" fontId="33" fillId="30" borderId="0" applyNumberFormat="0" applyBorder="0" applyAlignment="0" applyProtection="0"/>
    <xf numFmtId="0" fontId="5" fillId="0" borderId="0"/>
    <xf numFmtId="0" fontId="3" fillId="31" borderId="1" applyNumberFormat="0" applyFont="0" applyAlignment="0" applyProtection="0"/>
    <xf numFmtId="0" fontId="36" fillId="21" borderId="11" applyNumberFormat="0" applyAlignment="0" applyProtection="0"/>
    <xf numFmtId="9" fontId="3" fillId="0" borderId="0" applyFon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12" applyNumberFormat="0" applyFill="0" applyAlignment="0" applyProtection="0"/>
    <xf numFmtId="0" fontId="40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4" borderId="0" applyNumberFormat="0" applyBorder="0" applyAlignment="0" applyProtection="0"/>
    <xf numFmtId="0" fontId="26" fillId="0" borderId="6" applyNumberFormat="0" applyFill="0" applyAlignment="0" applyProtection="0"/>
    <xf numFmtId="0" fontId="27" fillId="0" borderId="7" applyNumberFormat="0" applyFill="0" applyAlignment="0" applyProtection="0"/>
    <xf numFmtId="0" fontId="28" fillId="0" borderId="8" applyNumberFormat="0" applyFill="0" applyAlignment="0" applyProtection="0"/>
    <xf numFmtId="0" fontId="28" fillId="0" borderId="0" applyNumberFormat="0" applyFill="0" applyBorder="0" applyAlignment="0" applyProtection="0"/>
    <xf numFmtId="0" fontId="21" fillId="22" borderId="4" applyNumberFormat="0" applyAlignment="0" applyProtection="0"/>
    <xf numFmtId="0" fontId="19" fillId="21" borderId="2" applyNumberFormat="0" applyAlignment="0" applyProtection="0"/>
    <xf numFmtId="0" fontId="29" fillId="7" borderId="2" applyNumberFormat="0" applyAlignment="0" applyProtection="0"/>
    <xf numFmtId="0" fontId="18" fillId="3" borderId="0" applyNumberFormat="0" applyBorder="0" applyAlignment="0" applyProtection="0"/>
    <xf numFmtId="0" fontId="17" fillId="19" borderId="0" applyNumberFormat="0" applyBorder="0" applyAlignment="0" applyProtection="0"/>
    <xf numFmtId="0" fontId="31" fillId="0" borderId="10" applyNumberFormat="0" applyFill="0" applyAlignment="0" applyProtection="0"/>
    <xf numFmtId="0" fontId="17" fillId="14" borderId="0" applyNumberFormat="0" applyBorder="0" applyAlignment="0" applyProtection="0"/>
    <xf numFmtId="0" fontId="17" fillId="13" borderId="0" applyNumberFormat="0" applyBorder="0" applyAlignment="0" applyProtection="0"/>
    <xf numFmtId="0" fontId="17" fillId="18" borderId="0" applyNumberFormat="0" applyBorder="0" applyAlignment="0" applyProtection="0"/>
    <xf numFmtId="0" fontId="17" fillId="17" borderId="0" applyNumberFormat="0" applyBorder="0" applyAlignment="0" applyProtection="0"/>
    <xf numFmtId="0" fontId="17" fillId="16" borderId="0" applyNumberFormat="0" applyBorder="0" applyAlignment="0" applyProtection="0"/>
    <xf numFmtId="0" fontId="17" fillId="15" borderId="0" applyNumberFormat="0" applyBorder="0" applyAlignment="0" applyProtection="0"/>
    <xf numFmtId="0" fontId="17" fillId="14" borderId="0" applyNumberFormat="0" applyBorder="0" applyAlignment="0" applyProtection="0"/>
    <xf numFmtId="0" fontId="17" fillId="13" borderId="0" applyNumberFormat="0" applyBorder="0" applyAlignment="0" applyProtection="0"/>
    <xf numFmtId="0" fontId="17" fillId="10" borderId="0" applyNumberFormat="0" applyBorder="0" applyAlignment="0" applyProtection="0"/>
    <xf numFmtId="0" fontId="17" fillId="9" borderId="0" applyNumberFormat="0" applyBorder="0" applyAlignment="0" applyProtection="0"/>
    <xf numFmtId="0" fontId="17" fillId="12" borderId="0" applyNumberFormat="0" applyBorder="0" applyAlignment="0" applyProtection="0"/>
    <xf numFmtId="0" fontId="33" fillId="30" borderId="0" applyNumberFormat="0" applyBorder="0" applyAlignment="0" applyProtection="0"/>
    <xf numFmtId="0" fontId="16" fillId="11" borderId="0" applyNumberFormat="0" applyBorder="0" applyAlignment="0" applyProtection="0"/>
    <xf numFmtId="0" fontId="16" fillId="8" borderId="0" applyNumberFormat="0" applyBorder="0" applyAlignment="0" applyProtection="0"/>
    <xf numFmtId="0" fontId="16" fillId="5" borderId="0" applyNumberFormat="0" applyBorder="0" applyAlignment="0" applyProtection="0"/>
    <xf numFmtId="0" fontId="16" fillId="10" borderId="0" applyNumberFormat="0" applyBorder="0" applyAlignment="0" applyProtection="0"/>
    <xf numFmtId="0" fontId="16" fillId="9" borderId="0" applyNumberFormat="0" applyBorder="0" applyAlignment="0" applyProtection="0"/>
    <xf numFmtId="0" fontId="16" fillId="8" borderId="0" applyNumberFormat="0" applyBorder="0" applyAlignment="0" applyProtection="0"/>
    <xf numFmtId="0" fontId="5" fillId="0" borderId="0"/>
    <xf numFmtId="0" fontId="3" fillId="31" borderId="1" applyNumberFormat="0" applyFont="0" applyAlignment="0" applyProtection="0"/>
    <xf numFmtId="0" fontId="36" fillId="21" borderId="11" applyNumberFormat="0" applyAlignment="0" applyProtection="0"/>
    <xf numFmtId="9" fontId="3" fillId="0" borderId="0" applyFont="0" applyFill="0" applyBorder="0" applyAlignment="0" applyProtection="0"/>
    <xf numFmtId="0" fontId="16" fillId="7" borderId="0" applyNumberFormat="0" applyBorder="0" applyAlignment="0" applyProtection="0"/>
    <xf numFmtId="0" fontId="16" fillId="6" borderId="0" applyNumberFormat="0" applyBorder="0" applyAlignment="0" applyProtection="0"/>
    <xf numFmtId="0" fontId="16" fillId="5" borderId="0" applyNumberFormat="0" applyBorder="0" applyAlignment="0" applyProtection="0"/>
    <xf numFmtId="0" fontId="16" fillId="4" borderId="0" applyNumberFormat="0" applyBorder="0" applyAlignment="0" applyProtection="0"/>
    <xf numFmtId="0" fontId="16" fillId="3" borderId="0" applyNumberFormat="0" applyBorder="0" applyAlignment="0" applyProtection="0"/>
    <xf numFmtId="0" fontId="16" fillId="2" borderId="0" applyNumberFormat="0" applyBorder="0" applyAlignment="0" applyProtection="0"/>
    <xf numFmtId="0" fontId="38" fillId="0" borderId="0" applyNumberFormat="0" applyFill="0" applyBorder="0" applyAlignment="0" applyProtection="0"/>
    <xf numFmtId="0" fontId="39" fillId="0" borderId="12" applyNumberFormat="0" applyFill="0" applyAlignment="0" applyProtection="0"/>
    <xf numFmtId="0" fontId="40" fillId="0" borderId="0" applyNumberFormat="0" applyFill="0" applyBorder="0" applyAlignment="0" applyProtection="0"/>
    <xf numFmtId="0" fontId="3" fillId="0" borderId="0"/>
    <xf numFmtId="0" fontId="31" fillId="0" borderId="10" applyNumberFormat="0" applyFill="0" applyAlignment="0" applyProtection="0"/>
    <xf numFmtId="0" fontId="33" fillId="30" borderId="0" applyNumberFormat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3" fillId="31" borderId="1" applyNumberFormat="0" applyFont="0" applyAlignment="0" applyProtection="0"/>
    <xf numFmtId="0" fontId="36" fillId="21" borderId="11" applyNumberFormat="0" applyAlignment="0" applyProtection="0"/>
    <xf numFmtId="0" fontId="38" fillId="0" borderId="0" applyNumberFormat="0" applyFill="0" applyBorder="0" applyAlignment="0" applyProtection="0"/>
    <xf numFmtId="0" fontId="39" fillId="0" borderId="12" applyNumberFormat="0" applyFill="0" applyAlignment="0" applyProtection="0"/>
    <xf numFmtId="0" fontId="40" fillId="0" borderId="0" applyNumberFormat="0" applyFill="0" applyBorder="0" applyAlignment="0" applyProtection="0"/>
  </cellStyleXfs>
  <cellXfs count="448">
    <xf numFmtId="0" fontId="0" fillId="0" borderId="0" xfId="0"/>
    <xf numFmtId="3" fontId="8" fillId="36" borderId="16" xfId="86" applyNumberFormat="1" applyFont="1" applyFill="1" applyBorder="1" applyAlignment="1">
      <alignment horizontal="right"/>
    </xf>
    <xf numFmtId="0" fontId="3" fillId="0" borderId="0" xfId="245"/>
    <xf numFmtId="0" fontId="8" fillId="0" borderId="0" xfId="245" applyFont="1" applyFill="1" applyBorder="1" applyAlignment="1">
      <alignment horizontal="center"/>
    </xf>
    <xf numFmtId="0" fontId="3" fillId="0" borderId="0" xfId="245" applyFill="1"/>
    <xf numFmtId="0" fontId="8" fillId="0" borderId="9" xfId="245" applyFont="1" applyFill="1" applyBorder="1" applyAlignment="1">
      <alignment horizontal="center"/>
    </xf>
    <xf numFmtId="0" fontId="7" fillId="34" borderId="9" xfId="245" applyFont="1" applyFill="1" applyBorder="1" applyAlignment="1">
      <alignment horizontal="center" vertical="center"/>
    </xf>
    <xf numFmtId="0" fontId="8" fillId="0" borderId="0" xfId="245" applyFont="1" applyFill="1" applyBorder="1" applyAlignment="1">
      <alignment horizontal="center" vertical="center"/>
    </xf>
    <xf numFmtId="165" fontId="8" fillId="0" borderId="0" xfId="245" applyNumberFormat="1" applyFont="1" applyFill="1" applyBorder="1" applyAlignment="1">
      <alignment horizontal="center" vertical="center"/>
    </xf>
    <xf numFmtId="165" fontId="8" fillId="34" borderId="9" xfId="245" applyNumberFormat="1" applyFont="1" applyFill="1" applyBorder="1" applyAlignment="1">
      <alignment horizontal="center" vertical="center"/>
    </xf>
    <xf numFmtId="0" fontId="72" fillId="0" borderId="0" xfId="245" applyFont="1" applyBorder="1"/>
    <xf numFmtId="0" fontId="67" fillId="0" borderId="0" xfId="245" applyFont="1"/>
    <xf numFmtId="0" fontId="73" fillId="0" borderId="0" xfId="245" applyFont="1" applyBorder="1"/>
    <xf numFmtId="0" fontId="67" fillId="0" borderId="0" xfId="245" applyFont="1" applyBorder="1"/>
    <xf numFmtId="0" fontId="54" fillId="35" borderId="0" xfId="245" applyFont="1" applyFill="1"/>
    <xf numFmtId="0" fontId="54" fillId="35" borderId="9" xfId="245" applyFont="1" applyFill="1" applyBorder="1" applyAlignment="1">
      <alignment horizontal="center" vertical="center"/>
    </xf>
    <xf numFmtId="3" fontId="54" fillId="35" borderId="9" xfId="245" applyNumberFormat="1" applyFont="1" applyFill="1" applyBorder="1" applyAlignment="1">
      <alignment horizontal="center" vertical="center"/>
    </xf>
    <xf numFmtId="0" fontId="54" fillId="35" borderId="25" xfId="245" applyFont="1" applyFill="1" applyBorder="1" applyAlignment="1">
      <alignment vertical="center" wrapText="1"/>
    </xf>
    <xf numFmtId="0" fontId="54" fillId="35" borderId="25" xfId="245" applyFont="1" applyFill="1" applyBorder="1" applyAlignment="1">
      <alignment horizontal="center" vertical="center"/>
    </xf>
    <xf numFmtId="3" fontId="54" fillId="35" borderId="25" xfId="245" applyNumberFormat="1" applyFont="1" applyFill="1" applyBorder="1" applyAlignment="1">
      <alignment horizontal="center" vertical="center"/>
    </xf>
    <xf numFmtId="0" fontId="56" fillId="35" borderId="0" xfId="245" applyFont="1" applyFill="1"/>
    <xf numFmtId="0" fontId="68" fillId="35" borderId="26" xfId="245" applyFont="1" applyFill="1" applyBorder="1" applyAlignment="1">
      <alignment horizontal="center"/>
    </xf>
    <xf numFmtId="0" fontId="54" fillId="35" borderId="31" xfId="245" applyFont="1" applyFill="1" applyBorder="1"/>
    <xf numFmtId="0" fontId="54" fillId="35" borderId="32" xfId="245" applyFont="1" applyFill="1" applyBorder="1"/>
    <xf numFmtId="3" fontId="68" fillId="35" borderId="9" xfId="245" applyNumberFormat="1" applyFont="1" applyFill="1" applyBorder="1" applyAlignment="1">
      <alignment horizontal="center" vertical="center"/>
    </xf>
    <xf numFmtId="3" fontId="68" fillId="35" borderId="25" xfId="245" applyNumberFormat="1" applyFont="1" applyFill="1" applyBorder="1" applyAlignment="1">
      <alignment horizontal="center" vertical="center"/>
    </xf>
    <xf numFmtId="3" fontId="71" fillId="35" borderId="9" xfId="245" applyNumberFormat="1" applyFont="1" applyFill="1" applyBorder="1" applyAlignment="1">
      <alignment horizontal="center" vertical="center"/>
    </xf>
    <xf numFmtId="3" fontId="71" fillId="35" borderId="25" xfId="245" applyNumberFormat="1" applyFont="1" applyFill="1" applyBorder="1" applyAlignment="1">
      <alignment horizontal="center" vertical="center"/>
    </xf>
    <xf numFmtId="168" fontId="68" fillId="35" borderId="9" xfId="254" applyNumberFormat="1" applyFont="1" applyFill="1" applyBorder="1" applyAlignment="1">
      <alignment horizontal="center" vertical="center"/>
    </xf>
    <xf numFmtId="168" fontId="68" fillId="35" borderId="25" xfId="254" applyNumberFormat="1" applyFont="1" applyFill="1" applyBorder="1" applyAlignment="1">
      <alignment horizontal="center" vertical="center"/>
    </xf>
    <xf numFmtId="9" fontId="68" fillId="35" borderId="25" xfId="254" applyNumberFormat="1" applyFont="1" applyFill="1" applyBorder="1" applyAlignment="1">
      <alignment horizontal="center" vertical="center"/>
    </xf>
    <xf numFmtId="0" fontId="3" fillId="0" borderId="0" xfId="249"/>
    <xf numFmtId="0" fontId="67" fillId="0" borderId="0" xfId="249" applyFont="1" applyAlignment="1">
      <alignment horizontal="center"/>
    </xf>
    <xf numFmtId="0" fontId="68" fillId="0" borderId="0" xfId="249" applyFont="1" applyAlignment="1">
      <alignment horizontal="center"/>
    </xf>
    <xf numFmtId="0" fontId="8" fillId="0" borderId="9" xfId="249" applyFont="1" applyFill="1" applyBorder="1" applyAlignment="1">
      <alignment horizontal="center"/>
    </xf>
    <xf numFmtId="0" fontId="8" fillId="34" borderId="9" xfId="249" applyFont="1" applyFill="1" applyBorder="1" applyAlignment="1">
      <alignment horizontal="center"/>
    </xf>
    <xf numFmtId="0" fontId="67" fillId="0" borderId="0" xfId="249" applyFont="1"/>
    <xf numFmtId="0" fontId="2" fillId="0" borderId="9" xfId="249" applyFont="1" applyBorder="1" applyAlignment="1">
      <alignment horizontal="center" vertical="center" wrapText="1"/>
    </xf>
    <xf numFmtId="0" fontId="2" fillId="0" borderId="18" xfId="249" applyFont="1" applyFill="1" applyBorder="1" applyAlignment="1">
      <alignment horizontal="center" vertical="center" wrapText="1"/>
    </xf>
    <xf numFmtId="0" fontId="74" fillId="0" borderId="9" xfId="249" applyFont="1" applyBorder="1" applyAlignment="1">
      <alignment horizontal="center" vertical="center" wrapText="1"/>
    </xf>
    <xf numFmtId="0" fontId="73" fillId="0" borderId="0" xfId="249" applyFont="1" applyAlignment="1">
      <alignment horizontal="left"/>
    </xf>
    <xf numFmtId="0" fontId="73" fillId="0" borderId="0" xfId="249" applyFont="1" applyAlignment="1"/>
    <xf numFmtId="0" fontId="76" fillId="0" borderId="34" xfId="249" applyFont="1" applyBorder="1" applyAlignment="1">
      <alignment horizontal="center" vertical="center" wrapText="1"/>
    </xf>
    <xf numFmtId="0" fontId="2" fillId="34" borderId="9" xfId="249" applyFont="1" applyFill="1" applyBorder="1" applyAlignment="1">
      <alignment horizontal="center" vertical="center" wrapText="1"/>
    </xf>
    <xf numFmtId="0" fontId="75" fillId="34" borderId="9" xfId="249" applyFont="1" applyFill="1" applyBorder="1" applyAlignment="1">
      <alignment horizontal="center" vertical="center" wrapText="1"/>
    </xf>
    <xf numFmtId="0" fontId="3" fillId="34" borderId="9" xfId="249" applyFill="1" applyBorder="1" applyAlignment="1">
      <alignment horizontal="center" vertical="center" wrapText="1"/>
    </xf>
    <xf numFmtId="0" fontId="2" fillId="34" borderId="25" xfId="249" applyFont="1" applyFill="1" applyBorder="1" applyAlignment="1">
      <alignment horizontal="center" vertical="center" wrapText="1"/>
    </xf>
    <xf numFmtId="0" fontId="74" fillId="34" borderId="9" xfId="249" applyFont="1" applyFill="1" applyBorder="1" applyAlignment="1">
      <alignment horizontal="center" vertical="center" wrapText="1"/>
    </xf>
    <xf numFmtId="0" fontId="77" fillId="0" borderId="15" xfId="249" applyFont="1" applyBorder="1" applyAlignment="1">
      <alignment horizontal="center" vertical="center" wrapText="1"/>
    </xf>
    <xf numFmtId="0" fontId="53" fillId="0" borderId="35" xfId="249" applyFont="1" applyBorder="1" applyAlignment="1">
      <alignment horizontal="center" vertical="center" wrapText="1"/>
    </xf>
    <xf numFmtId="0" fontId="77" fillId="0" borderId="30" xfId="249" applyFont="1" applyBorder="1" applyAlignment="1">
      <alignment horizontal="center" vertical="center" wrapText="1"/>
    </xf>
    <xf numFmtId="0" fontId="78" fillId="0" borderId="15" xfId="249" applyFont="1" applyBorder="1" applyAlignment="1">
      <alignment horizontal="center" vertical="center" wrapText="1"/>
    </xf>
    <xf numFmtId="0" fontId="68" fillId="0" borderId="0" xfId="249" applyFont="1"/>
    <xf numFmtId="0" fontId="80" fillId="34" borderId="53" xfId="249" applyFont="1" applyFill="1" applyBorder="1" applyAlignment="1">
      <alignment horizontal="center" vertical="center" wrapText="1"/>
    </xf>
    <xf numFmtId="0" fontId="2" fillId="0" borderId="9" xfId="249" applyFont="1" applyFill="1" applyBorder="1" applyAlignment="1">
      <alignment horizontal="center" vertical="center" wrapText="1"/>
    </xf>
    <xf numFmtId="0" fontId="3" fillId="0" borderId="9" xfId="249" applyFill="1" applyBorder="1" applyAlignment="1">
      <alignment horizontal="center" vertical="center" wrapText="1"/>
    </xf>
    <xf numFmtId="0" fontId="73" fillId="0" borderId="0" xfId="249" applyFont="1"/>
    <xf numFmtId="0" fontId="79" fillId="0" borderId="18" xfId="249" applyFont="1" applyBorder="1" applyAlignment="1">
      <alignment horizontal="center" vertical="center" wrapText="1"/>
    </xf>
    <xf numFmtId="0" fontId="78" fillId="0" borderId="15" xfId="249" applyFont="1" applyFill="1" applyBorder="1" applyAlignment="1">
      <alignment horizontal="center" vertical="center" wrapText="1"/>
    </xf>
    <xf numFmtId="0" fontId="79" fillId="0" borderId="53" xfId="249" applyFont="1" applyBorder="1" applyAlignment="1">
      <alignment horizontal="center" vertical="center" wrapText="1"/>
    </xf>
    <xf numFmtId="0" fontId="2" fillId="0" borderId="52" xfId="249" applyFont="1" applyFill="1" applyBorder="1" applyAlignment="1">
      <alignment horizontal="center" vertical="center" wrapText="1"/>
    </xf>
    <xf numFmtId="0" fontId="2" fillId="0" borderId="13" xfId="249" applyFont="1" applyFill="1" applyBorder="1" applyAlignment="1">
      <alignment horizontal="center" vertical="center" wrapText="1"/>
    </xf>
    <xf numFmtId="0" fontId="2" fillId="0" borderId="49" xfId="249" applyFont="1" applyFill="1" applyBorder="1" applyAlignment="1">
      <alignment horizontal="center" vertical="center" wrapText="1"/>
    </xf>
    <xf numFmtId="0" fontId="2" fillId="0" borderId="25" xfId="249" applyFont="1" applyFill="1" applyBorder="1" applyAlignment="1">
      <alignment horizontal="center" vertical="center" wrapText="1"/>
    </xf>
    <xf numFmtId="0" fontId="74" fillId="0" borderId="16" xfId="249" applyFont="1" applyBorder="1" applyAlignment="1">
      <alignment horizontal="center" vertical="center" wrapText="1"/>
    </xf>
    <xf numFmtId="0" fontId="2" fillId="0" borderId="16" xfId="249" applyFont="1" applyFill="1" applyBorder="1" applyAlignment="1">
      <alignment horizontal="center" vertical="center" wrapText="1"/>
    </xf>
    <xf numFmtId="0" fontId="2" fillId="34" borderId="16" xfId="249" applyFont="1" applyFill="1" applyBorder="1" applyAlignment="1">
      <alignment horizontal="center" vertical="center" wrapText="1"/>
    </xf>
    <xf numFmtId="0" fontId="2" fillId="0" borderId="61" xfId="249" applyFont="1" applyFill="1" applyBorder="1" applyAlignment="1">
      <alignment horizontal="center" vertical="center" wrapText="1"/>
    </xf>
    <xf numFmtId="0" fontId="74" fillId="0" borderId="33" xfId="249" applyFont="1" applyFill="1" applyBorder="1" applyAlignment="1">
      <alignment horizontal="center" vertical="center" wrapText="1"/>
    </xf>
    <xf numFmtId="9" fontId="3" fillId="0" borderId="33" xfId="292" applyFont="1" applyFill="1" applyBorder="1" applyAlignment="1">
      <alignment horizontal="center" vertical="center" wrapText="1"/>
    </xf>
    <xf numFmtId="9" fontId="3" fillId="33" borderId="33" xfId="292" applyFont="1" applyFill="1" applyBorder="1" applyAlignment="1">
      <alignment horizontal="center" vertical="center" wrapText="1"/>
    </xf>
    <xf numFmtId="0" fontId="74" fillId="0" borderId="15" xfId="249" applyFont="1" applyBorder="1" applyAlignment="1">
      <alignment horizontal="center" vertical="center" wrapText="1"/>
    </xf>
    <xf numFmtId="0" fontId="74" fillId="0" borderId="24" xfId="249" applyFont="1" applyBorder="1" applyAlignment="1">
      <alignment horizontal="center" vertical="center" wrapText="1"/>
    </xf>
    <xf numFmtId="0" fontId="2" fillId="0" borderId="15" xfId="249" applyFont="1" applyFill="1" applyBorder="1" applyAlignment="1">
      <alignment horizontal="center" vertical="center" wrapText="1"/>
    </xf>
    <xf numFmtId="0" fontId="75" fillId="34" borderId="24" xfId="249" applyFont="1" applyFill="1" applyBorder="1" applyAlignment="1">
      <alignment horizontal="center" vertical="center" wrapText="1"/>
    </xf>
    <xf numFmtId="0" fontId="2" fillId="34" borderId="15" xfId="249" applyFont="1" applyFill="1" applyBorder="1" applyAlignment="1">
      <alignment horizontal="center" vertical="center" wrapText="1"/>
    </xf>
    <xf numFmtId="0" fontId="75" fillId="34" borderId="15" xfId="249" applyFont="1" applyFill="1" applyBorder="1" applyAlignment="1">
      <alignment horizontal="center" vertical="center" wrapText="1"/>
    </xf>
    <xf numFmtId="0" fontId="3" fillId="0" borderId="24" xfId="249" applyFill="1" applyBorder="1" applyAlignment="1">
      <alignment horizontal="center" vertical="center" wrapText="1"/>
    </xf>
    <xf numFmtId="0" fontId="3" fillId="34" borderId="24" xfId="249" applyFill="1" applyBorder="1" applyAlignment="1">
      <alignment horizontal="center" vertical="center" wrapText="1"/>
    </xf>
    <xf numFmtId="0" fontId="2" fillId="0" borderId="30" xfId="249" applyFont="1" applyFill="1" applyBorder="1" applyAlignment="1">
      <alignment horizontal="center" vertical="center" wrapText="1"/>
    </xf>
    <xf numFmtId="0" fontId="81" fillId="0" borderId="62" xfId="249" applyFont="1" applyBorder="1" applyAlignment="1">
      <alignment horizontal="center" vertical="center" wrapText="1"/>
    </xf>
    <xf numFmtId="0" fontId="81" fillId="34" borderId="63" xfId="249" applyFont="1" applyFill="1" applyBorder="1" applyAlignment="1">
      <alignment horizontal="center" vertical="center" wrapText="1"/>
    </xf>
    <xf numFmtId="0" fontId="81" fillId="0" borderId="64" xfId="249" applyFont="1" applyFill="1" applyBorder="1" applyAlignment="1">
      <alignment horizontal="center" vertical="center" wrapText="1"/>
    </xf>
    <xf numFmtId="9" fontId="68" fillId="34" borderId="43" xfId="249" applyNumberFormat="1" applyFont="1" applyFill="1" applyBorder="1" applyAlignment="1">
      <alignment horizontal="center" vertical="center" wrapText="1"/>
    </xf>
    <xf numFmtId="9" fontId="68" fillId="34" borderId="65" xfId="249" applyNumberFormat="1" applyFont="1" applyFill="1" applyBorder="1" applyAlignment="1">
      <alignment horizontal="center" vertical="center" wrapText="1"/>
    </xf>
    <xf numFmtId="0" fontId="75" fillId="34" borderId="16" xfId="249" applyFont="1" applyFill="1" applyBorder="1" applyAlignment="1">
      <alignment horizontal="center" vertical="center" wrapText="1"/>
    </xf>
    <xf numFmtId="0" fontId="3" fillId="0" borderId="16" xfId="249" applyFill="1" applyBorder="1" applyAlignment="1">
      <alignment horizontal="center" vertical="center" wrapText="1"/>
    </xf>
    <xf numFmtId="0" fontId="3" fillId="34" borderId="16" xfId="249" applyFill="1" applyBorder="1" applyAlignment="1">
      <alignment horizontal="center" vertical="center" wrapText="1"/>
    </xf>
    <xf numFmtId="0" fontId="76" fillId="0" borderId="0" xfId="249" applyFont="1" applyAlignment="1">
      <alignment horizontal="center"/>
    </xf>
    <xf numFmtId="165" fontId="8" fillId="36" borderId="9" xfId="137" applyNumberFormat="1" applyFont="1" applyFill="1" applyBorder="1" applyAlignment="1">
      <alignment horizontal="right"/>
    </xf>
    <xf numFmtId="0" fontId="8" fillId="36" borderId="9" xfId="137" applyFont="1" applyFill="1" applyBorder="1" applyAlignment="1">
      <alignment horizontal="center"/>
    </xf>
    <xf numFmtId="3" fontId="84" fillId="36" borderId="9" xfId="0" applyNumberFormat="1" applyFont="1" applyFill="1" applyBorder="1" applyAlignment="1">
      <alignment horizontal="right"/>
    </xf>
    <xf numFmtId="0" fontId="3" fillId="0" borderId="0" xfId="302"/>
    <xf numFmtId="0" fontId="8" fillId="0" borderId="9" xfId="302" applyFont="1" applyFill="1" applyBorder="1" applyAlignment="1">
      <alignment horizontal="center"/>
    </xf>
    <xf numFmtId="0" fontId="7" fillId="0" borderId="18" xfId="306" applyFont="1" applyFill="1" applyBorder="1" applyAlignment="1">
      <alignment horizontal="center" vertical="center" wrapText="1"/>
    </xf>
    <xf numFmtId="0" fontId="6" fillId="0" borderId="0" xfId="306" applyFont="1" applyFill="1" applyAlignment="1">
      <alignment vertical="center" wrapText="1"/>
    </xf>
    <xf numFmtId="0" fontId="5" fillId="0" borderId="0" xfId="306" applyFill="1" applyBorder="1" applyAlignment="1">
      <alignment vertical="center" wrapText="1"/>
    </xf>
    <xf numFmtId="0" fontId="12" fillId="0" borderId="0" xfId="306" applyFont="1" applyFill="1" applyBorder="1" applyAlignment="1">
      <alignment horizontal="center" vertical="center" wrapText="1"/>
    </xf>
    <xf numFmtId="0" fontId="6" fillId="0" borderId="0" xfId="306" applyFont="1" applyFill="1" applyBorder="1" applyAlignment="1">
      <alignment vertical="center" wrapText="1"/>
    </xf>
    <xf numFmtId="0" fontId="5" fillId="0" borderId="0" xfId="306" applyFill="1" applyAlignment="1">
      <alignment vertical="center"/>
    </xf>
    <xf numFmtId="0" fontId="5" fillId="0" borderId="0" xfId="306" applyFill="1" applyBorder="1" applyAlignment="1">
      <alignment vertical="center"/>
    </xf>
    <xf numFmtId="0" fontId="63" fillId="0" borderId="0" xfId="306" applyFont="1" applyFill="1" applyAlignment="1">
      <alignment vertical="center"/>
    </xf>
    <xf numFmtId="0" fontId="71" fillId="0" borderId="0" xfId="306" applyFont="1" applyFill="1" applyAlignment="1">
      <alignment vertical="center"/>
    </xf>
    <xf numFmtId="0" fontId="71" fillId="0" borderId="0" xfId="306" applyFont="1" applyFill="1" applyBorder="1" applyAlignment="1">
      <alignment vertical="center"/>
    </xf>
    <xf numFmtId="0" fontId="65" fillId="0" borderId="0" xfId="306" applyFont="1" applyFill="1" applyAlignment="1">
      <alignment vertical="center"/>
    </xf>
    <xf numFmtId="0" fontId="66" fillId="0" borderId="0" xfId="306" applyFont="1" applyFill="1" applyAlignment="1">
      <alignment vertical="center"/>
    </xf>
    <xf numFmtId="0" fontId="66" fillId="0" borderId="0" xfId="306" applyFont="1" applyFill="1" applyAlignment="1">
      <alignment horizontal="left" vertical="center"/>
    </xf>
    <xf numFmtId="0" fontId="66" fillId="0" borderId="0" xfId="306" applyFont="1" applyFill="1" applyBorder="1" applyAlignment="1">
      <alignment vertical="center"/>
    </xf>
    <xf numFmtId="0" fontId="4" fillId="0" borderId="0" xfId="306" applyFont="1" applyFill="1" applyBorder="1" applyAlignment="1">
      <alignment vertical="center" wrapText="1"/>
    </xf>
    <xf numFmtId="0" fontId="5" fillId="34" borderId="15" xfId="306" applyFill="1" applyBorder="1" applyAlignment="1">
      <alignment vertical="center" wrapText="1"/>
    </xf>
    <xf numFmtId="0" fontId="5" fillId="34" borderId="9" xfId="306" applyFill="1" applyBorder="1" applyAlignment="1">
      <alignment vertical="center" wrapText="1"/>
    </xf>
    <xf numFmtId="0" fontId="5" fillId="34" borderId="24" xfId="306" applyFill="1" applyBorder="1" applyAlignment="1">
      <alignment vertical="center" wrapText="1"/>
    </xf>
    <xf numFmtId="0" fontId="5" fillId="34" borderId="30" xfId="306" applyFill="1" applyBorder="1" applyAlignment="1">
      <alignment vertical="center" wrapText="1"/>
    </xf>
    <xf numFmtId="0" fontId="5" fillId="34" borderId="25" xfId="306" applyFill="1" applyBorder="1" applyAlignment="1">
      <alignment vertical="center" wrapText="1"/>
    </xf>
    <xf numFmtId="0" fontId="5" fillId="34" borderId="36" xfId="306" applyFill="1" applyBorder="1" applyAlignment="1">
      <alignment vertical="center" wrapText="1"/>
    </xf>
    <xf numFmtId="0" fontId="5" fillId="34" borderId="38" xfId="306" applyFill="1" applyBorder="1" applyAlignment="1">
      <alignment vertical="center" wrapText="1"/>
    </xf>
    <xf numFmtId="0" fontId="5" fillId="34" borderId="39" xfId="306" applyFill="1" applyBorder="1" applyAlignment="1">
      <alignment vertical="center" wrapText="1"/>
    </xf>
    <xf numFmtId="0" fontId="7" fillId="0" borderId="40" xfId="306" applyFont="1" applyFill="1" applyBorder="1" applyAlignment="1">
      <alignment horizontal="center" vertical="center" wrapText="1"/>
    </xf>
    <xf numFmtId="0" fontId="7" fillId="0" borderId="29" xfId="306" applyFont="1" applyFill="1" applyBorder="1" applyAlignment="1">
      <alignment horizontal="center" vertical="center" wrapText="1"/>
    </xf>
    <xf numFmtId="3" fontId="11" fillId="36" borderId="9" xfId="86" applyNumberFormat="1" applyFont="1" applyFill="1" applyBorder="1" applyAlignment="1"/>
    <xf numFmtId="0" fontId="8" fillId="36" borderId="9" xfId="137" applyFont="1" applyFill="1" applyBorder="1"/>
    <xf numFmtId="0" fontId="65" fillId="36" borderId="0" xfId="137" applyFont="1" applyFill="1" applyAlignment="1">
      <alignment horizontal="left"/>
    </xf>
    <xf numFmtId="0" fontId="66" fillId="36" borderId="0" xfId="137" applyFont="1" applyFill="1"/>
    <xf numFmtId="0" fontId="66" fillId="36" borderId="0" xfId="137" applyFont="1" applyFill="1" applyAlignment="1">
      <alignment horizontal="center"/>
    </xf>
    <xf numFmtId="0" fontId="67" fillId="36" borderId="0" xfId="137" applyFont="1" applyFill="1" applyAlignment="1">
      <alignment horizontal="center"/>
    </xf>
    <xf numFmtId="0" fontId="10" fillId="36" borderId="0" xfId="137" applyFont="1" applyFill="1" applyBorder="1" applyAlignment="1">
      <alignment horizontal="center"/>
    </xf>
    <xf numFmtId="0" fontId="8" fillId="36" borderId="0" xfId="137" applyFont="1" applyFill="1" applyBorder="1" applyAlignment="1"/>
    <xf numFmtId="0" fontId="8" fillId="36" borderId="0" xfId="137" applyFont="1" applyFill="1" applyBorder="1" applyAlignment="1">
      <alignment horizontal="center"/>
    </xf>
    <xf numFmtId="0" fontId="6" fillId="36" borderId="0" xfId="137" applyFont="1" applyFill="1" applyBorder="1" applyAlignment="1">
      <alignment horizontal="center"/>
    </xf>
    <xf numFmtId="0" fontId="68" fillId="36" borderId="0" xfId="137" applyFont="1" applyFill="1" applyAlignment="1">
      <alignment horizontal="center"/>
    </xf>
    <xf numFmtId="0" fontId="7" fillId="36" borderId="15" xfId="137" applyFont="1" applyFill="1" applyBorder="1" applyAlignment="1">
      <alignment horizontal="center"/>
    </xf>
    <xf numFmtId="0" fontId="7" fillId="36" borderId="9" xfId="137" applyFont="1" applyFill="1" applyBorder="1" applyAlignment="1">
      <alignment horizontal="center"/>
    </xf>
    <xf numFmtId="49" fontId="8" fillId="36" borderId="9" xfId="86" applyNumberFormat="1" applyFont="1" applyFill="1" applyBorder="1" applyAlignment="1">
      <alignment horizontal="right"/>
    </xf>
    <xf numFmtId="49" fontId="64" fillId="36" borderId="20" xfId="137" applyNumberFormat="1" applyFont="1" applyFill="1" applyBorder="1" applyAlignment="1">
      <alignment horizontal="center" vertical="center"/>
    </xf>
    <xf numFmtId="49" fontId="69" fillId="36" borderId="21" xfId="137" applyNumberFormat="1" applyFont="1" applyFill="1" applyBorder="1" applyAlignment="1">
      <alignment horizontal="center" vertical="center"/>
    </xf>
    <xf numFmtId="0" fontId="7" fillId="36" borderId="18" xfId="137" applyFont="1" applyFill="1" applyBorder="1" applyAlignment="1">
      <alignment horizontal="center" vertical="center"/>
    </xf>
    <xf numFmtId="0" fontId="7" fillId="36" borderId="18" xfId="137" applyFont="1" applyFill="1" applyBorder="1" applyAlignment="1">
      <alignment horizontal="center" vertical="center" wrapText="1"/>
    </xf>
    <xf numFmtId="0" fontId="8" fillId="36" borderId="15" xfId="137" applyFont="1" applyFill="1" applyBorder="1" applyAlignment="1">
      <alignment horizontal="center"/>
    </xf>
    <xf numFmtId="0" fontId="8" fillId="36" borderId="16" xfId="137" applyFont="1" applyFill="1" applyBorder="1" applyAlignment="1">
      <alignment horizontal="left"/>
    </xf>
    <xf numFmtId="3" fontId="84" fillId="36" borderId="20" xfId="0" applyNumberFormat="1" applyFont="1" applyFill="1" applyBorder="1" applyAlignment="1">
      <alignment horizontal="right"/>
    </xf>
    <xf numFmtId="0" fontId="70" fillId="36" borderId="15" xfId="137" applyFont="1" applyFill="1" applyBorder="1" applyAlignment="1">
      <alignment horizontal="center"/>
    </xf>
    <xf numFmtId="3" fontId="8" fillId="36" borderId="9" xfId="86" applyNumberFormat="1" applyFont="1" applyFill="1" applyBorder="1" applyAlignment="1"/>
    <xf numFmtId="165" fontId="8" fillId="36" borderId="9" xfId="86" applyNumberFormat="1" applyFont="1" applyFill="1" applyBorder="1" applyAlignment="1"/>
    <xf numFmtId="0" fontId="11" fillId="36" borderId="15" xfId="137" applyFont="1" applyFill="1" applyBorder="1" applyAlignment="1">
      <alignment horizontal="center"/>
    </xf>
    <xf numFmtId="0" fontId="11" fillId="36" borderId="16" xfId="137" applyFont="1" applyFill="1" applyBorder="1" applyAlignment="1">
      <alignment horizontal="center" wrapText="1"/>
    </xf>
    <xf numFmtId="0" fontId="64" fillId="36" borderId="16" xfId="137" applyFont="1" applyFill="1" applyBorder="1" applyAlignment="1">
      <alignment horizontal="center"/>
    </xf>
    <xf numFmtId="0" fontId="52" fillId="36" borderId="0" xfId="137" applyFont="1" applyFill="1" applyBorder="1" applyAlignment="1">
      <alignment horizontal="center"/>
    </xf>
    <xf numFmtId="0" fontId="64" fillId="36" borderId="15" xfId="137" applyFont="1" applyFill="1" applyBorder="1" applyAlignment="1">
      <alignment horizontal="center"/>
    </xf>
    <xf numFmtId="165" fontId="64" fillId="36" borderId="0" xfId="137" applyNumberFormat="1" applyFont="1" applyFill="1" applyBorder="1" applyAlignment="1">
      <alignment horizontal="center"/>
    </xf>
    <xf numFmtId="0" fontId="64" fillId="36" borderId="0" xfId="137" applyFont="1" applyFill="1" applyBorder="1" applyAlignment="1">
      <alignment horizontal="center" vertical="center"/>
    </xf>
    <xf numFmtId="189" fontId="64" fillId="36" borderId="0" xfId="1" applyNumberFormat="1" applyFont="1" applyFill="1" applyBorder="1" applyAlignment="1">
      <alignment horizontal="center"/>
    </xf>
    <xf numFmtId="165" fontId="64" fillId="36" borderId="26" xfId="137" applyNumberFormat="1" applyFont="1" applyFill="1" applyBorder="1" applyAlignment="1">
      <alignment horizontal="center"/>
    </xf>
    <xf numFmtId="0" fontId="8" fillId="36" borderId="53" xfId="137" applyFont="1" applyFill="1" applyBorder="1" applyAlignment="1">
      <alignment horizontal="center"/>
    </xf>
    <xf numFmtId="0" fontId="8" fillId="36" borderId="24" xfId="137" applyFont="1" applyFill="1" applyBorder="1" applyAlignment="1">
      <alignment horizontal="center"/>
    </xf>
    <xf numFmtId="0" fontId="7" fillId="36" borderId="25" xfId="137" applyFont="1" applyFill="1" applyBorder="1"/>
    <xf numFmtId="0" fontId="8" fillId="36" borderId="25" xfId="137" applyFont="1" applyFill="1" applyBorder="1" applyAlignment="1">
      <alignment horizontal="center"/>
    </xf>
    <xf numFmtId="0" fontId="8" fillId="36" borderId="36" xfId="137" applyFont="1" applyFill="1" applyBorder="1" applyAlignment="1">
      <alignment horizontal="center"/>
    </xf>
    <xf numFmtId="0" fontId="8" fillId="36" borderId="33" xfId="302" applyFont="1" applyFill="1" applyBorder="1"/>
    <xf numFmtId="0" fontId="5" fillId="36" borderId="25" xfId="306" applyFill="1" applyBorder="1" applyAlignment="1">
      <alignment vertical="center" wrapText="1"/>
    </xf>
    <xf numFmtId="0" fontId="5" fillId="36" borderId="36" xfId="306" applyFill="1" applyBorder="1" applyAlignment="1">
      <alignment vertical="center" wrapText="1"/>
    </xf>
    <xf numFmtId="0" fontId="8" fillId="36" borderId="9" xfId="306" applyFont="1" applyFill="1" applyBorder="1" applyAlignment="1">
      <alignment vertical="center" wrapText="1"/>
    </xf>
    <xf numFmtId="189" fontId="8" fillId="36" borderId="9" xfId="1" applyNumberFormat="1" applyFont="1" applyFill="1" applyBorder="1" applyAlignment="1">
      <alignment vertical="center" wrapText="1"/>
    </xf>
    <xf numFmtId="0" fontId="5" fillId="36" borderId="29" xfId="306" applyFill="1" applyBorder="1" applyAlignment="1">
      <alignment vertical="center" wrapText="1"/>
    </xf>
    <xf numFmtId="189" fontId="7" fillId="0" borderId="9" xfId="1" applyNumberFormat="1" applyFont="1" applyBorder="1"/>
    <xf numFmtId="0" fontId="8" fillId="36" borderId="25" xfId="306" applyFont="1" applyFill="1" applyBorder="1" applyAlignment="1">
      <alignment vertical="center" wrapText="1"/>
    </xf>
    <xf numFmtId="0" fontId="8" fillId="36" borderId="24" xfId="306" applyFont="1" applyFill="1" applyBorder="1" applyAlignment="1">
      <alignment vertical="center" wrapText="1"/>
    </xf>
    <xf numFmtId="0" fontId="6" fillId="34" borderId="37" xfId="306" applyFont="1" applyFill="1" applyBorder="1" applyAlignment="1">
      <alignment vertical="center" wrapText="1"/>
    </xf>
    <xf numFmtId="0" fontId="7" fillId="34" borderId="38" xfId="306" applyFont="1" applyFill="1" applyBorder="1" applyAlignment="1">
      <alignment vertical="center" wrapText="1"/>
    </xf>
    <xf numFmtId="189" fontId="7" fillId="34" borderId="38" xfId="1" applyNumberFormat="1" applyFont="1" applyFill="1" applyBorder="1" applyAlignment="1">
      <alignment vertical="center" wrapText="1"/>
    </xf>
    <xf numFmtId="0" fontId="5" fillId="36" borderId="0" xfId="306" applyFill="1" applyBorder="1" applyAlignment="1">
      <alignment vertical="center" wrapText="1"/>
    </xf>
    <xf numFmtId="0" fontId="8" fillId="36" borderId="0" xfId="306" applyFont="1" applyFill="1" applyBorder="1" applyAlignment="1">
      <alignment vertical="center" wrapText="1"/>
    </xf>
    <xf numFmtId="0" fontId="5" fillId="36" borderId="58" xfId="306" applyFill="1" applyBorder="1" applyAlignment="1">
      <alignment vertical="center" wrapText="1"/>
    </xf>
    <xf numFmtId="189" fontId="8" fillId="36" borderId="9" xfId="306" applyNumberFormat="1" applyFont="1" applyFill="1" applyBorder="1" applyAlignment="1">
      <alignment horizontal="right" vertical="center" wrapText="1"/>
    </xf>
    <xf numFmtId="0" fontId="65" fillId="0" borderId="0" xfId="0" applyFont="1"/>
    <xf numFmtId="0" fontId="66" fillId="0" borderId="0" xfId="0" applyFont="1"/>
    <xf numFmtId="0" fontId="66" fillId="0" borderId="0" xfId="0" applyFont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63" fillId="0" borderId="0" xfId="0" applyFont="1" applyAlignment="1">
      <alignment horizontal="center"/>
    </xf>
    <xf numFmtId="0" fontId="8" fillId="0" borderId="72" xfId="0" applyFont="1" applyFill="1" applyBorder="1" applyAlignment="1"/>
    <xf numFmtId="0" fontId="8" fillId="0" borderId="73" xfId="0" applyFont="1" applyFill="1" applyBorder="1" applyAlignment="1"/>
    <xf numFmtId="0" fontId="8" fillId="0" borderId="73" xfId="0" applyFont="1" applyFill="1" applyBorder="1" applyAlignment="1">
      <alignment horizontal="center"/>
    </xf>
    <xf numFmtId="0" fontId="8" fillId="0" borderId="74" xfId="0" applyFont="1" applyFill="1" applyBorder="1" applyAlignment="1">
      <alignment horizontal="center"/>
    </xf>
    <xf numFmtId="0" fontId="7" fillId="0" borderId="15" xfId="0" applyFont="1" applyFill="1" applyBorder="1" applyAlignment="1"/>
    <xf numFmtId="0" fontId="8" fillId="0" borderId="23" xfId="0" applyFont="1" applyFill="1" applyBorder="1" applyAlignment="1">
      <alignment horizontal="center"/>
    </xf>
    <xf numFmtId="49" fontId="64" fillId="0" borderId="20" xfId="0" applyNumberFormat="1" applyFont="1" applyFill="1" applyBorder="1" applyAlignment="1">
      <alignment horizontal="center" vertical="center"/>
    </xf>
    <xf numFmtId="49" fontId="64" fillId="0" borderId="21" xfId="0" applyNumberFormat="1" applyFont="1" applyFill="1" applyBorder="1" applyAlignment="1">
      <alignment horizontal="center" vertical="center"/>
    </xf>
    <xf numFmtId="0" fontId="7" fillId="0" borderId="18" xfId="0" applyFont="1" applyFill="1" applyBorder="1" applyAlignment="1">
      <alignment horizontal="center" vertical="center"/>
    </xf>
    <xf numFmtId="0" fontId="6" fillId="0" borderId="76" xfId="0" applyFont="1" applyFill="1" applyBorder="1" applyAlignment="1">
      <alignment horizontal="center" vertical="center"/>
    </xf>
    <xf numFmtId="0" fontId="6" fillId="0" borderId="19" xfId="0" applyFont="1" applyFill="1" applyBorder="1" applyAlignment="1">
      <alignment horizontal="center" vertical="center"/>
    </xf>
    <xf numFmtId="0" fontId="7" fillId="0" borderId="18" xfId="0" applyFont="1" applyFill="1" applyBorder="1" applyAlignment="1">
      <alignment horizontal="center" vertical="center" wrapText="1"/>
    </xf>
    <xf numFmtId="49" fontId="51" fillId="34" borderId="76" xfId="0" applyNumberFormat="1" applyFont="1" applyFill="1" applyBorder="1" applyAlignment="1">
      <alignment horizontal="center"/>
    </xf>
    <xf numFmtId="0" fontId="51" fillId="34" borderId="16" xfId="0" applyFont="1" applyFill="1" applyBorder="1" applyAlignment="1">
      <alignment horizontal="center"/>
    </xf>
    <xf numFmtId="165" fontId="8" fillId="34" borderId="20" xfId="0" applyNumberFormat="1" applyFont="1" applyFill="1" applyBorder="1" applyAlignment="1">
      <alignment horizontal="center"/>
    </xf>
    <xf numFmtId="165" fontId="8" fillId="33" borderId="21" xfId="0" applyNumberFormat="1" applyFont="1" applyFill="1" applyBorder="1" applyAlignment="1">
      <alignment horizontal="center"/>
    </xf>
    <xf numFmtId="165" fontId="7" fillId="33" borderId="27" xfId="0" applyNumberFormat="1" applyFont="1" applyFill="1" applyBorder="1" applyAlignment="1">
      <alignment horizontal="center" vertical="top" wrapText="1"/>
    </xf>
    <xf numFmtId="0" fontId="8" fillId="0" borderId="29" xfId="0" applyFont="1" applyFill="1" applyBorder="1" applyAlignment="1">
      <alignment horizontal="center"/>
    </xf>
    <xf numFmtId="165" fontId="7" fillId="34" borderId="26" xfId="0" applyNumberFormat="1" applyFont="1" applyFill="1" applyBorder="1" applyAlignment="1">
      <alignment horizontal="center" vertical="top" wrapText="1"/>
    </xf>
    <xf numFmtId="0" fontId="8" fillId="0" borderId="27" xfId="0" applyFont="1" applyBorder="1" applyAlignment="1">
      <alignment horizontal="center"/>
    </xf>
    <xf numFmtId="165" fontId="86" fillId="33" borderId="28" xfId="0" applyNumberFormat="1" applyFont="1" applyFill="1" applyBorder="1" applyAlignment="1">
      <alignment horizontal="center"/>
    </xf>
    <xf numFmtId="0" fontId="7" fillId="0" borderId="48" xfId="0" applyFont="1" applyBorder="1" applyAlignment="1">
      <alignment vertical="center" wrapText="1"/>
    </xf>
    <xf numFmtId="0" fontId="8" fillId="0" borderId="9" xfId="0" applyFont="1" applyBorder="1" applyAlignment="1">
      <alignment horizontal="center"/>
    </xf>
    <xf numFmtId="0" fontId="51" fillId="36" borderId="16" xfId="245" applyFont="1" applyFill="1" applyBorder="1" applyAlignment="1">
      <alignment horizontal="left" vertical="center"/>
    </xf>
    <xf numFmtId="3" fontId="8" fillId="34" borderId="9" xfId="245" applyNumberFormat="1" applyFont="1" applyFill="1" applyBorder="1" applyAlignment="1">
      <alignment horizontal="center" vertical="center"/>
    </xf>
    <xf numFmtId="0" fontId="7" fillId="0" borderId="9" xfId="245" applyFont="1" applyFill="1" applyBorder="1" applyAlignment="1">
      <alignment horizontal="center" vertical="center"/>
    </xf>
    <xf numFmtId="0" fontId="8" fillId="0" borderId="0" xfId="245" applyFont="1" applyBorder="1"/>
    <xf numFmtId="0" fontId="87" fillId="0" borderId="0" xfId="245" applyFont="1" applyBorder="1"/>
    <xf numFmtId="0" fontId="8" fillId="0" borderId="0" xfId="245" applyFont="1"/>
    <xf numFmtId="0" fontId="7" fillId="0" borderId="5" xfId="245" applyFont="1" applyBorder="1" applyAlignment="1">
      <alignment horizontal="left"/>
    </xf>
    <xf numFmtId="0" fontId="7" fillId="0" borderId="0" xfId="245" applyFont="1" applyBorder="1" applyAlignment="1">
      <alignment horizontal="left"/>
    </xf>
    <xf numFmtId="0" fontId="69" fillId="0" borderId="28" xfId="245" applyFont="1" applyBorder="1" applyAlignment="1">
      <alignment horizontal="center"/>
    </xf>
    <xf numFmtId="49" fontId="7" fillId="0" borderId="15" xfId="245" applyNumberFormat="1" applyFont="1" applyBorder="1" applyAlignment="1">
      <alignment horizontal="center" vertical="center"/>
    </xf>
    <xf numFmtId="0" fontId="89" fillId="0" borderId="0" xfId="0" applyFont="1"/>
    <xf numFmtId="0" fontId="89" fillId="0" borderId="9" xfId="245" applyFont="1" applyBorder="1" applyAlignment="1">
      <alignment horizontal="right"/>
    </xf>
    <xf numFmtId="3" fontId="5" fillId="0" borderId="20" xfId="0" applyNumberFormat="1" applyFont="1" applyFill="1" applyBorder="1" applyAlignment="1"/>
    <xf numFmtId="3" fontId="50" fillId="0" borderId="19" xfId="245" applyNumberFormat="1" applyFont="1" applyFill="1" applyBorder="1" applyAlignment="1">
      <alignment horizontal="center"/>
    </xf>
    <xf numFmtId="165" fontId="86" fillId="33" borderId="27" xfId="0" applyNumberFormat="1" applyFont="1" applyFill="1" applyBorder="1" applyAlignment="1">
      <alignment horizontal="center"/>
    </xf>
    <xf numFmtId="3" fontId="8" fillId="34" borderId="20" xfId="0" applyNumberFormat="1" applyFont="1" applyFill="1" applyBorder="1" applyAlignment="1">
      <alignment horizontal="center"/>
    </xf>
    <xf numFmtId="3" fontId="7" fillId="33" borderId="26" xfId="0" applyNumberFormat="1" applyFont="1" applyFill="1" applyBorder="1" applyAlignment="1">
      <alignment horizontal="center" vertical="top" wrapText="1"/>
    </xf>
    <xf numFmtId="0" fontId="7" fillId="0" borderId="15" xfId="245" applyFont="1" applyFill="1" applyBorder="1" applyAlignment="1">
      <alignment horizontal="left" vertical="center"/>
    </xf>
    <xf numFmtId="0" fontId="8" fillId="0" borderId="17" xfId="245" applyFont="1" applyFill="1" applyBorder="1" applyAlignment="1">
      <alignment horizontal="left" vertical="center"/>
    </xf>
    <xf numFmtId="49" fontId="7" fillId="0" borderId="15" xfId="245" applyNumberFormat="1" applyFont="1" applyBorder="1" applyAlignment="1">
      <alignment horizontal="left" vertical="center"/>
    </xf>
    <xf numFmtId="0" fontId="8" fillId="0" borderId="0" xfId="245" applyFont="1" applyFill="1" applyBorder="1" applyAlignment="1">
      <alignment horizontal="left" vertical="center"/>
    </xf>
    <xf numFmtId="0" fontId="7" fillId="0" borderId="16" xfId="0" applyFont="1" applyBorder="1" applyAlignment="1">
      <alignment horizontal="left"/>
    </xf>
    <xf numFmtId="0" fontId="51" fillId="34" borderId="16" xfId="245" applyFont="1" applyFill="1" applyBorder="1" applyAlignment="1">
      <alignment horizontal="left" vertical="center"/>
    </xf>
    <xf numFmtId="0" fontId="54" fillId="35" borderId="9" xfId="245" applyFont="1" applyFill="1" applyBorder="1" applyAlignment="1">
      <alignment horizontal="left" vertical="center" wrapText="1"/>
    </xf>
    <xf numFmtId="49" fontId="55" fillId="35" borderId="15" xfId="245" applyNumberFormat="1" applyFont="1" applyFill="1" applyBorder="1" applyAlignment="1">
      <alignment horizontal="left" vertical="center"/>
    </xf>
    <xf numFmtId="49" fontId="55" fillId="35" borderId="30" xfId="245" applyNumberFormat="1" applyFont="1" applyFill="1" applyBorder="1" applyAlignment="1">
      <alignment horizontal="left" vertical="center"/>
    </xf>
    <xf numFmtId="0" fontId="7" fillId="34" borderId="9" xfId="249" applyFont="1" applyFill="1" applyBorder="1" applyAlignment="1">
      <alignment horizontal="center"/>
    </xf>
    <xf numFmtId="0" fontId="6" fillId="34" borderId="38" xfId="306" applyFont="1" applyFill="1" applyBorder="1" applyAlignment="1">
      <alignment vertical="center" wrapText="1"/>
    </xf>
    <xf numFmtId="189" fontId="0" fillId="0" borderId="0" xfId="1" applyNumberFormat="1" applyFont="1"/>
    <xf numFmtId="165" fontId="8" fillId="34" borderId="18" xfId="0" applyNumberFormat="1" applyFont="1" applyFill="1" applyBorder="1" applyAlignment="1">
      <alignment horizontal="center"/>
    </xf>
    <xf numFmtId="3" fontId="7" fillId="34" borderId="38" xfId="86" applyNumberFormat="1" applyFont="1" applyFill="1" applyBorder="1" applyAlignment="1">
      <alignment horizontal="center"/>
    </xf>
    <xf numFmtId="3" fontId="7" fillId="34" borderId="49" xfId="86" applyNumberFormat="1" applyFont="1" applyFill="1" applyBorder="1" applyAlignment="1">
      <alignment horizontal="center"/>
    </xf>
    <xf numFmtId="3" fontId="7" fillId="0" borderId="38" xfId="0" applyNumberFormat="1" applyFont="1" applyFill="1" applyBorder="1" applyAlignment="1">
      <alignment horizontal="center" vertical="center" wrapText="1"/>
    </xf>
    <xf numFmtId="0" fontId="7" fillId="0" borderId="38" xfId="0" applyFont="1" applyFill="1" applyBorder="1" applyAlignment="1">
      <alignment horizontal="center" vertical="center" wrapText="1"/>
    </xf>
    <xf numFmtId="3" fontId="90" fillId="36" borderId="9" xfId="86" applyNumberFormat="1" applyFont="1" applyFill="1" applyBorder="1" applyAlignment="1"/>
    <xf numFmtId="3" fontId="84" fillId="36" borderId="9" xfId="0" applyNumberFormat="1" applyFont="1" applyFill="1" applyBorder="1" applyAlignment="1"/>
    <xf numFmtId="3" fontId="8" fillId="36" borderId="49" xfId="86" applyNumberFormat="1" applyFont="1" applyFill="1" applyBorder="1" applyAlignment="1"/>
    <xf numFmtId="189" fontId="8" fillId="36" borderId="9" xfId="305" applyNumberFormat="1" applyFont="1" applyFill="1" applyBorder="1" applyAlignment="1"/>
    <xf numFmtId="165" fontId="8" fillId="36" borderId="9" xfId="137" applyNumberFormat="1" applyFont="1" applyFill="1" applyBorder="1" applyAlignment="1"/>
    <xf numFmtId="165" fontId="11" fillId="36" borderId="9" xfId="137" applyNumberFormat="1" applyFont="1" applyFill="1" applyBorder="1" applyAlignment="1"/>
    <xf numFmtId="165" fontId="64" fillId="36" borderId="9" xfId="137" applyNumberFormat="1" applyFont="1" applyFill="1" applyBorder="1" applyAlignment="1"/>
    <xf numFmtId="165" fontId="7" fillId="36" borderId="20" xfId="137" applyNumberFormat="1" applyFont="1" applyFill="1" applyBorder="1" applyAlignment="1"/>
    <xf numFmtId="165" fontId="64" fillId="36" borderId="26" xfId="137" applyNumberFormat="1" applyFont="1" applyFill="1" applyBorder="1" applyAlignment="1"/>
    <xf numFmtId="165" fontId="8" fillId="36" borderId="24" xfId="137" applyNumberFormat="1" applyFont="1" applyFill="1" applyBorder="1" applyAlignment="1">
      <alignment horizontal="right"/>
    </xf>
    <xf numFmtId="165" fontId="52" fillId="36" borderId="24" xfId="137" applyNumberFormat="1" applyFont="1" applyFill="1" applyBorder="1" applyAlignment="1">
      <alignment horizontal="right"/>
    </xf>
    <xf numFmtId="165" fontId="64" fillId="36" borderId="24" xfId="137" applyNumberFormat="1" applyFont="1" applyFill="1" applyBorder="1" applyAlignment="1">
      <alignment horizontal="right"/>
    </xf>
    <xf numFmtId="165" fontId="51" fillId="36" borderId="24" xfId="137" applyNumberFormat="1" applyFont="1" applyFill="1" applyBorder="1" applyAlignment="1">
      <alignment horizontal="right"/>
    </xf>
    <xf numFmtId="165" fontId="51" fillId="36" borderId="21" xfId="137" applyNumberFormat="1" applyFont="1" applyFill="1" applyBorder="1" applyAlignment="1">
      <alignment horizontal="right"/>
    </xf>
    <xf numFmtId="165" fontId="64" fillId="36" borderId="27" xfId="137" applyNumberFormat="1" applyFont="1" applyFill="1" applyBorder="1" applyAlignment="1">
      <alignment horizontal="right"/>
    </xf>
    <xf numFmtId="3" fontId="8" fillId="36" borderId="9" xfId="0" applyNumberFormat="1" applyFont="1" applyFill="1" applyBorder="1" applyAlignment="1"/>
    <xf numFmtId="3" fontId="8" fillId="36" borderId="16" xfId="86" applyNumberFormat="1" applyFont="1" applyFill="1" applyBorder="1" applyAlignment="1"/>
    <xf numFmtId="189" fontId="84" fillId="36" borderId="9" xfId="1" applyNumberFormat="1" applyFont="1" applyFill="1" applyBorder="1" applyAlignment="1"/>
    <xf numFmtId="165" fontId="85" fillId="36" borderId="38" xfId="137" applyNumberFormat="1" applyFont="1" applyFill="1" applyBorder="1" applyAlignment="1"/>
    <xf numFmtId="165" fontId="11" fillId="36" borderId="20" xfId="137" applyNumberFormat="1" applyFont="1" applyFill="1" applyBorder="1" applyAlignment="1"/>
    <xf numFmtId="189" fontId="64" fillId="36" borderId="26" xfId="1" applyNumberFormat="1" applyFont="1" applyFill="1" applyBorder="1" applyAlignment="1"/>
    <xf numFmtId="165" fontId="64" fillId="36" borderId="9" xfId="137" applyNumberFormat="1" applyFont="1" applyFill="1" applyBorder="1" applyAlignment="1">
      <alignment horizontal="right"/>
    </xf>
    <xf numFmtId="3" fontId="8" fillId="36" borderId="20" xfId="86" applyNumberFormat="1" applyFont="1" applyFill="1" applyBorder="1" applyAlignment="1"/>
    <xf numFmtId="3" fontId="84" fillId="36" borderId="33" xfId="0" applyNumberFormat="1" applyFont="1" applyFill="1" applyBorder="1" applyAlignment="1"/>
    <xf numFmtId="165" fontId="11" fillId="36" borderId="33" xfId="137" applyNumberFormat="1" applyFont="1" applyFill="1" applyBorder="1" applyAlignment="1"/>
    <xf numFmtId="165" fontId="85" fillId="36" borderId="33" xfId="137" applyNumberFormat="1" applyFont="1" applyFill="1" applyBorder="1" applyAlignment="1"/>
    <xf numFmtId="165" fontId="11" fillId="36" borderId="9" xfId="137" applyNumberFormat="1" applyFont="1" applyFill="1" applyBorder="1" applyAlignment="1">
      <alignment horizontal="right"/>
    </xf>
    <xf numFmtId="165" fontId="7" fillId="36" borderId="20" xfId="137" applyNumberFormat="1" applyFont="1" applyFill="1" applyBorder="1" applyAlignment="1">
      <alignment horizontal="right"/>
    </xf>
    <xf numFmtId="189" fontId="84" fillId="36" borderId="9" xfId="1" applyNumberFormat="1" applyFont="1" applyFill="1" applyBorder="1" applyAlignment="1">
      <alignment horizontal="right"/>
    </xf>
    <xf numFmtId="165" fontId="85" fillId="36" borderId="38" xfId="137" applyNumberFormat="1" applyFont="1" applyFill="1" applyBorder="1" applyAlignment="1">
      <alignment horizontal="right"/>
    </xf>
    <xf numFmtId="165" fontId="64" fillId="36" borderId="26" xfId="137" applyNumberFormat="1" applyFont="1" applyFill="1" applyBorder="1" applyAlignment="1">
      <alignment horizontal="right"/>
    </xf>
    <xf numFmtId="3" fontId="50" fillId="0" borderId="9" xfId="245" applyNumberFormat="1" applyFont="1" applyFill="1" applyBorder="1" applyAlignment="1">
      <alignment horizontal="center"/>
    </xf>
    <xf numFmtId="165" fontId="8" fillId="36" borderId="20" xfId="137" applyNumberFormat="1" applyFont="1" applyFill="1" applyBorder="1" applyAlignment="1">
      <alignment horizontal="right"/>
    </xf>
    <xf numFmtId="189" fontId="8" fillId="36" borderId="42" xfId="1" applyNumberFormat="1" applyFont="1" applyFill="1" applyBorder="1" applyAlignment="1">
      <alignment horizontal="right"/>
    </xf>
    <xf numFmtId="3" fontId="8" fillId="36" borderId="33" xfId="137" applyNumberFormat="1" applyFont="1" applyFill="1" applyBorder="1" applyAlignment="1">
      <alignment horizontal="right"/>
    </xf>
    <xf numFmtId="0" fontId="50" fillId="36" borderId="53" xfId="137" applyFont="1" applyFill="1" applyBorder="1"/>
    <xf numFmtId="0" fontId="7" fillId="34" borderId="16" xfId="245" applyFont="1" applyFill="1" applyBorder="1" applyAlignment="1">
      <alignment horizontal="left" vertical="center"/>
    </xf>
    <xf numFmtId="3" fontId="8" fillId="33" borderId="9" xfId="245" applyNumberFormat="1" applyFont="1" applyFill="1" applyBorder="1" applyAlignment="1">
      <alignment horizontal="center" vertical="center"/>
    </xf>
    <xf numFmtId="0" fontId="7" fillId="0" borderId="40" xfId="306" applyFont="1" applyFill="1" applyBorder="1" applyAlignment="1">
      <alignment horizontal="center" vertical="center" wrapText="1"/>
    </xf>
    <xf numFmtId="0" fontId="7" fillId="0" borderId="18" xfId="306" applyFont="1" applyFill="1" applyBorder="1" applyAlignment="1">
      <alignment horizontal="center" vertical="center" wrapText="1"/>
    </xf>
    <xf numFmtId="0" fontId="7" fillId="0" borderId="29" xfId="306" applyFont="1" applyFill="1" applyBorder="1" applyAlignment="1">
      <alignment horizontal="center" vertical="center" wrapText="1"/>
    </xf>
    <xf numFmtId="0" fontId="91" fillId="36" borderId="9" xfId="0" applyFont="1" applyFill="1" applyBorder="1" applyAlignment="1" applyProtection="1">
      <alignment horizontal="center"/>
      <protection locked="0"/>
    </xf>
    <xf numFmtId="0" fontId="6" fillId="36" borderId="9" xfId="306" applyFont="1" applyFill="1" applyBorder="1" applyAlignment="1">
      <alignment horizontal="center" vertical="center" wrapText="1"/>
    </xf>
    <xf numFmtId="0" fontId="8" fillId="34" borderId="33" xfId="245" applyFont="1" applyFill="1" applyBorder="1" applyAlignment="1">
      <alignment horizontal="center"/>
    </xf>
    <xf numFmtId="0" fontId="8" fillId="34" borderId="16" xfId="245" applyFont="1" applyFill="1" applyBorder="1" applyAlignment="1">
      <alignment horizontal="left"/>
    </xf>
    <xf numFmtId="0" fontId="7" fillId="0" borderId="78" xfId="245" applyFont="1" applyFill="1" applyBorder="1" applyAlignment="1">
      <alignment horizontal="center" vertical="center" wrapText="1"/>
    </xf>
    <xf numFmtId="0" fontId="8" fillId="34" borderId="80" xfId="245" applyFont="1" applyFill="1" applyBorder="1" applyAlignment="1">
      <alignment horizontal="center" vertical="center"/>
    </xf>
    <xf numFmtId="0" fontId="8" fillId="34" borderId="79" xfId="245" applyFont="1" applyFill="1" applyBorder="1" applyAlignment="1">
      <alignment horizontal="center" vertical="center"/>
    </xf>
    <xf numFmtId="0" fontId="7" fillId="0" borderId="57" xfId="245" applyFont="1" applyFill="1" applyBorder="1" applyAlignment="1">
      <alignment horizontal="left" vertical="center" wrapText="1"/>
    </xf>
    <xf numFmtId="0" fontId="7" fillId="0" borderId="68" xfId="245" applyFont="1" applyFill="1" applyBorder="1" applyAlignment="1">
      <alignment horizontal="left" vertical="center" wrapText="1"/>
    </xf>
    <xf numFmtId="0" fontId="7" fillId="0" borderId="60" xfId="245" applyFont="1" applyFill="1" applyBorder="1" applyAlignment="1">
      <alignment horizontal="center" vertical="center" wrapText="1"/>
    </xf>
    <xf numFmtId="0" fontId="7" fillId="0" borderId="53" xfId="245" applyFont="1" applyFill="1" applyBorder="1" applyAlignment="1">
      <alignment horizontal="center" vertical="center" wrapText="1"/>
    </xf>
    <xf numFmtId="0" fontId="7" fillId="0" borderId="81" xfId="245" applyFont="1" applyFill="1" applyBorder="1" applyAlignment="1">
      <alignment horizontal="center" vertical="center"/>
    </xf>
    <xf numFmtId="0" fontId="8" fillId="34" borderId="15" xfId="245" applyFont="1" applyFill="1" applyBorder="1" applyAlignment="1">
      <alignment horizontal="left"/>
    </xf>
    <xf numFmtId="0" fontId="8" fillId="34" borderId="24" xfId="245" applyFont="1" applyFill="1" applyBorder="1" applyAlignment="1">
      <alignment horizontal="center"/>
    </xf>
    <xf numFmtId="0" fontId="8" fillId="34" borderId="58" xfId="245" applyFont="1" applyFill="1" applyBorder="1" applyAlignment="1">
      <alignment horizontal="left"/>
    </xf>
    <xf numFmtId="0" fontId="8" fillId="34" borderId="61" xfId="245" applyFont="1" applyFill="1" applyBorder="1" applyAlignment="1">
      <alignment horizontal="left"/>
    </xf>
    <xf numFmtId="0" fontId="8" fillId="34" borderId="71" xfId="245" applyFont="1" applyFill="1" applyBorder="1" applyAlignment="1">
      <alignment horizontal="center"/>
    </xf>
    <xf numFmtId="165" fontId="8" fillId="34" borderId="25" xfId="245" applyNumberFormat="1" applyFont="1" applyFill="1" applyBorder="1" applyAlignment="1">
      <alignment horizontal="center" vertical="center"/>
    </xf>
    <xf numFmtId="0" fontId="8" fillId="34" borderId="56" xfId="245" applyFont="1" applyFill="1" applyBorder="1" applyAlignment="1">
      <alignment horizontal="center"/>
    </xf>
    <xf numFmtId="0" fontId="63" fillId="0" borderId="0" xfId="249" applyFont="1" applyAlignment="1">
      <alignment horizontal="center"/>
    </xf>
    <xf numFmtId="0" fontId="92" fillId="0" borderId="0" xfId="249" applyFont="1" applyBorder="1" applyAlignment="1">
      <alignment horizontal="left"/>
    </xf>
    <xf numFmtId="0" fontId="6" fillId="0" borderId="25" xfId="249" applyFont="1" applyFill="1" applyBorder="1" applyAlignment="1">
      <alignment horizontal="center" vertical="center" wrapText="1"/>
    </xf>
    <xf numFmtId="0" fontId="6" fillId="0" borderId="61" xfId="249" applyFont="1" applyFill="1" applyBorder="1" applyAlignment="1">
      <alignment horizontal="center" vertical="center" wrapText="1"/>
    </xf>
    <xf numFmtId="0" fontId="6" fillId="0" borderId="36" xfId="249" applyFont="1" applyFill="1" applyBorder="1" applyAlignment="1">
      <alignment horizontal="center" vertical="center" wrapText="1"/>
    </xf>
    <xf numFmtId="9" fontId="6" fillId="0" borderId="51" xfId="292" applyFont="1" applyFill="1" applyBorder="1" applyAlignment="1">
      <alignment horizontal="center" vertical="center" wrapText="1"/>
    </xf>
    <xf numFmtId="0" fontId="69" fillId="0" borderId="67" xfId="245" applyFont="1" applyBorder="1" applyAlignment="1">
      <alignment horizontal="left"/>
    </xf>
    <xf numFmtId="0" fontId="69" fillId="0" borderId="9" xfId="245" applyFont="1" applyBorder="1" applyAlignment="1">
      <alignment horizontal="center"/>
    </xf>
    <xf numFmtId="0" fontId="8" fillId="34" borderId="9" xfId="245" applyFont="1" applyFill="1" applyBorder="1" applyAlignment="1">
      <alignment horizontal="center" vertical="center"/>
    </xf>
    <xf numFmtId="3" fontId="6" fillId="0" borderId="20" xfId="0" applyNumberFormat="1" applyFont="1" applyFill="1" applyBorder="1" applyAlignment="1"/>
    <xf numFmtId="0" fontId="7" fillId="36" borderId="50" xfId="137" applyFont="1" applyFill="1" applyBorder="1" applyAlignment="1">
      <alignment horizontal="center"/>
    </xf>
    <xf numFmtId="0" fontId="7" fillId="0" borderId="20" xfId="0" applyFont="1" applyFill="1" applyBorder="1" applyAlignment="1">
      <alignment horizontal="center"/>
    </xf>
    <xf numFmtId="0" fontId="8" fillId="0" borderId="16" xfId="0" applyFont="1" applyFill="1" applyBorder="1" applyAlignment="1">
      <alignment horizontal="left"/>
    </xf>
    <xf numFmtId="0" fontId="8" fillId="34" borderId="19" xfId="0" applyFont="1" applyFill="1" applyBorder="1" applyAlignment="1">
      <alignment horizontal="center"/>
    </xf>
    <xf numFmtId="0" fontId="8" fillId="34" borderId="66" xfId="0" applyFont="1" applyFill="1" applyBorder="1" applyAlignment="1">
      <alignment horizontal="center"/>
    </xf>
    <xf numFmtId="0" fontId="8" fillId="34" borderId="47" xfId="0" applyFont="1" applyFill="1" applyBorder="1" applyAlignment="1">
      <alignment horizontal="center"/>
    </xf>
    <xf numFmtId="0" fontId="7" fillId="34" borderId="19" xfId="0" applyFont="1" applyFill="1" applyBorder="1" applyAlignment="1">
      <alignment horizontal="center"/>
    </xf>
    <xf numFmtId="0" fontId="7" fillId="34" borderId="43" xfId="0" applyFont="1" applyFill="1" applyBorder="1" applyAlignment="1">
      <alignment horizontal="center"/>
    </xf>
    <xf numFmtId="0" fontId="6" fillId="0" borderId="46" xfId="0" applyFont="1" applyFill="1" applyBorder="1" applyAlignment="1">
      <alignment horizontal="center" vertical="center"/>
    </xf>
    <xf numFmtId="0" fontId="6" fillId="0" borderId="48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/>
    </xf>
    <xf numFmtId="0" fontId="6" fillId="0" borderId="75" xfId="0" applyFont="1" applyFill="1" applyBorder="1" applyAlignment="1">
      <alignment horizontal="center" vertical="center"/>
    </xf>
    <xf numFmtId="0" fontId="6" fillId="0" borderId="49" xfId="0" applyFont="1" applyFill="1" applyBorder="1" applyAlignment="1">
      <alignment horizontal="center" vertical="center"/>
    </xf>
    <xf numFmtId="0" fontId="7" fillId="0" borderId="19" xfId="0" applyFont="1" applyBorder="1" applyAlignment="1">
      <alignment horizontal="center" vertical="center" wrapText="1"/>
    </xf>
    <xf numFmtId="0" fontId="7" fillId="0" borderId="47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48" xfId="0" applyFont="1" applyBorder="1" applyAlignment="1">
      <alignment horizontal="center" vertical="center" wrapText="1"/>
    </xf>
    <xf numFmtId="0" fontId="7" fillId="0" borderId="52" xfId="0" applyFont="1" applyBorder="1" applyAlignment="1">
      <alignment horizontal="center" vertical="center" wrapText="1"/>
    </xf>
    <xf numFmtId="0" fontId="7" fillId="0" borderId="49" xfId="0" applyFont="1" applyBorder="1" applyAlignment="1">
      <alignment horizontal="center" vertical="center" wrapText="1"/>
    </xf>
    <xf numFmtId="0" fontId="7" fillId="34" borderId="16" xfId="0" applyFont="1" applyFill="1" applyBorder="1" applyAlignment="1">
      <alignment horizontal="center"/>
    </xf>
    <xf numFmtId="0" fontId="7" fillId="34" borderId="33" xfId="0" applyFont="1" applyFill="1" applyBorder="1" applyAlignment="1">
      <alignment horizontal="center"/>
    </xf>
    <xf numFmtId="0" fontId="63" fillId="0" borderId="52" xfId="0" applyFont="1" applyFill="1" applyBorder="1" applyAlignment="1">
      <alignment horizontal="center"/>
    </xf>
    <xf numFmtId="0" fontId="63" fillId="0" borderId="13" xfId="0" applyFont="1" applyFill="1" applyBorder="1" applyAlignment="1">
      <alignment horizontal="center"/>
    </xf>
    <xf numFmtId="0" fontId="63" fillId="0" borderId="43" xfId="0" applyFont="1" applyFill="1" applyBorder="1" applyAlignment="1">
      <alignment horizontal="center"/>
    </xf>
    <xf numFmtId="0" fontId="7" fillId="0" borderId="45" xfId="0" applyFont="1" applyFill="1" applyBorder="1" applyAlignment="1">
      <alignment horizontal="center" vertical="center"/>
    </xf>
    <xf numFmtId="0" fontId="7" fillId="0" borderId="39" xfId="0" applyFont="1" applyFill="1" applyBorder="1" applyAlignment="1">
      <alignment horizontal="center" vertical="center"/>
    </xf>
    <xf numFmtId="0" fontId="7" fillId="0" borderId="31" xfId="0" applyFont="1" applyFill="1" applyBorder="1" applyAlignment="1">
      <alignment horizontal="center"/>
    </xf>
    <xf numFmtId="0" fontId="7" fillId="0" borderId="44" xfId="0" applyFont="1" applyFill="1" applyBorder="1" applyAlignment="1">
      <alignment horizontal="center"/>
    </xf>
    <xf numFmtId="0" fontId="7" fillId="0" borderId="31" xfId="0" applyFont="1" applyBorder="1" applyAlignment="1">
      <alignment horizontal="center"/>
    </xf>
    <xf numFmtId="0" fontId="7" fillId="0" borderId="32" xfId="0" applyFont="1" applyBorder="1" applyAlignment="1">
      <alignment horizontal="center"/>
    </xf>
    <xf numFmtId="0" fontId="64" fillId="0" borderId="31" xfId="0" applyFont="1" applyFill="1" applyBorder="1" applyAlignment="1">
      <alignment horizontal="center"/>
    </xf>
    <xf numFmtId="0" fontId="64" fillId="0" borderId="41" xfId="0" applyFont="1" applyFill="1" applyBorder="1" applyAlignment="1">
      <alignment horizontal="center"/>
    </xf>
    <xf numFmtId="0" fontId="83" fillId="36" borderId="42" xfId="86" applyFont="1" applyFill="1" applyBorder="1" applyAlignment="1">
      <alignment horizontal="center"/>
    </xf>
    <xf numFmtId="0" fontId="83" fillId="36" borderId="33" xfId="86" applyFont="1" applyFill="1" applyBorder="1" applyAlignment="1">
      <alignment horizontal="center"/>
    </xf>
    <xf numFmtId="0" fontId="83" fillId="36" borderId="16" xfId="86" applyFont="1" applyFill="1" applyBorder="1" applyAlignment="1">
      <alignment horizontal="center"/>
    </xf>
    <xf numFmtId="0" fontId="50" fillId="36" borderId="59" xfId="86" applyFont="1" applyFill="1" applyBorder="1" applyAlignment="1">
      <alignment horizontal="left"/>
    </xf>
    <xf numFmtId="0" fontId="50" fillId="36" borderId="22" xfId="86" applyFont="1" applyFill="1" applyBorder="1" applyAlignment="1">
      <alignment horizontal="left"/>
    </xf>
    <xf numFmtId="0" fontId="50" fillId="36" borderId="77" xfId="86" applyFont="1" applyFill="1" applyBorder="1" applyAlignment="1">
      <alignment horizontal="left"/>
    </xf>
    <xf numFmtId="0" fontId="8" fillId="36" borderId="9" xfId="137" applyFont="1" applyFill="1" applyBorder="1" applyAlignment="1">
      <alignment horizontal="center"/>
    </xf>
    <xf numFmtId="0" fontId="7" fillId="36" borderId="25" xfId="137" applyFont="1" applyFill="1" applyBorder="1" applyAlignment="1">
      <alignment horizontal="center"/>
    </xf>
    <xf numFmtId="0" fontId="7" fillId="36" borderId="68" xfId="137" applyFont="1" applyFill="1" applyBorder="1" applyAlignment="1">
      <alignment horizontal="center" vertical="center" wrapText="1"/>
    </xf>
    <xf numFmtId="0" fontId="7" fillId="36" borderId="69" xfId="137" applyFont="1" applyFill="1" applyBorder="1" applyAlignment="1">
      <alignment horizontal="center" vertical="center" wrapText="1"/>
    </xf>
    <xf numFmtId="0" fontId="7" fillId="36" borderId="5" xfId="137" applyFont="1" applyFill="1" applyBorder="1" applyAlignment="1">
      <alignment horizontal="center" vertical="center" wrapText="1"/>
    </xf>
    <xf numFmtId="0" fontId="7" fillId="36" borderId="48" xfId="137" applyFont="1" applyFill="1" applyBorder="1" applyAlignment="1">
      <alignment horizontal="center" vertical="center" wrapText="1"/>
    </xf>
    <xf numFmtId="0" fontId="7" fillId="36" borderId="70" xfId="137" applyFont="1" applyFill="1" applyBorder="1" applyAlignment="1">
      <alignment horizontal="center" vertical="center" wrapText="1"/>
    </xf>
    <xf numFmtId="0" fontId="7" fillId="36" borderId="71" xfId="137" applyFont="1" applyFill="1" applyBorder="1" applyAlignment="1">
      <alignment horizontal="center" vertical="center" wrapText="1"/>
    </xf>
    <xf numFmtId="0" fontId="6" fillId="36" borderId="47" xfId="137" applyFont="1" applyFill="1" applyBorder="1" applyAlignment="1">
      <alignment horizontal="center" vertical="center"/>
    </xf>
    <xf numFmtId="0" fontId="6" fillId="36" borderId="48" xfId="137" applyFont="1" applyFill="1" applyBorder="1" applyAlignment="1">
      <alignment horizontal="center" vertical="center"/>
    </xf>
    <xf numFmtId="0" fontId="6" fillId="36" borderId="49" xfId="137" applyFont="1" applyFill="1" applyBorder="1" applyAlignment="1">
      <alignment horizontal="center" vertical="center"/>
    </xf>
    <xf numFmtId="0" fontId="7" fillId="36" borderId="57" xfId="137" applyFont="1" applyFill="1" applyBorder="1" applyAlignment="1">
      <alignment horizontal="center" vertical="center" wrapText="1"/>
    </xf>
    <xf numFmtId="0" fontId="7" fillId="36" borderId="35" xfId="137" applyFont="1" applyFill="1" applyBorder="1" applyAlignment="1">
      <alignment horizontal="center" vertical="center" wrapText="1"/>
    </xf>
    <xf numFmtId="0" fontId="7" fillId="36" borderId="58" xfId="137" applyFont="1" applyFill="1" applyBorder="1" applyAlignment="1">
      <alignment horizontal="center" vertical="center" wrapText="1"/>
    </xf>
    <xf numFmtId="0" fontId="51" fillId="36" borderId="45" xfId="137" applyFont="1" applyFill="1" applyBorder="1" applyAlignment="1">
      <alignment horizontal="center" vertical="center"/>
    </xf>
    <xf numFmtId="0" fontId="51" fillId="36" borderId="39" xfId="137" applyFont="1" applyFill="1" applyBorder="1" applyAlignment="1">
      <alignment horizontal="center" vertical="center"/>
    </xf>
    <xf numFmtId="0" fontId="11" fillId="36" borderId="46" xfId="137" applyFont="1" applyFill="1" applyBorder="1" applyAlignment="1">
      <alignment horizontal="center"/>
    </xf>
    <xf numFmtId="0" fontId="11" fillId="36" borderId="47" xfId="137" applyFont="1" applyFill="1" applyBorder="1" applyAlignment="1">
      <alignment horizontal="center"/>
    </xf>
    <xf numFmtId="0" fontId="64" fillId="36" borderId="31" xfId="137" applyFont="1" applyFill="1" applyBorder="1" applyAlignment="1">
      <alignment horizontal="center" vertical="center"/>
    </xf>
    <xf numFmtId="0" fontId="64" fillId="36" borderId="32" xfId="137" applyFont="1" applyFill="1" applyBorder="1" applyAlignment="1">
      <alignment horizontal="center" vertical="center"/>
    </xf>
    <xf numFmtId="0" fontId="6" fillId="36" borderId="20" xfId="137" applyFont="1" applyFill="1" applyBorder="1" applyAlignment="1">
      <alignment horizontal="center" vertical="center"/>
    </xf>
    <xf numFmtId="0" fontId="6" fillId="36" borderId="18" xfId="137" applyFont="1" applyFill="1" applyBorder="1" applyAlignment="1">
      <alignment horizontal="center" vertical="center"/>
    </xf>
    <xf numFmtId="0" fontId="6" fillId="36" borderId="38" xfId="137" applyFont="1" applyFill="1" applyBorder="1" applyAlignment="1">
      <alignment horizontal="center" vertical="center"/>
    </xf>
    <xf numFmtId="0" fontId="69" fillId="35" borderId="53" xfId="245" applyFont="1" applyFill="1" applyBorder="1" applyAlignment="1">
      <alignment horizontal="center" vertical="center" wrapText="1"/>
    </xf>
    <xf numFmtId="0" fontId="69" fillId="35" borderId="9" xfId="245" applyFont="1" applyFill="1" applyBorder="1" applyAlignment="1">
      <alignment horizontal="center" vertical="center" wrapText="1"/>
    </xf>
    <xf numFmtId="0" fontId="68" fillId="35" borderId="54" xfId="245" applyFont="1" applyFill="1" applyBorder="1" applyAlignment="1">
      <alignment horizontal="center"/>
    </xf>
    <xf numFmtId="0" fontId="64" fillId="0" borderId="46" xfId="245" applyFont="1" applyFill="1" applyBorder="1" applyAlignment="1">
      <alignment horizontal="left" vertical="center"/>
    </xf>
    <xf numFmtId="0" fontId="64" fillId="0" borderId="66" xfId="245" applyFont="1" applyFill="1" applyBorder="1" applyAlignment="1">
      <alignment horizontal="left" vertical="center"/>
    </xf>
    <xf numFmtId="0" fontId="8" fillId="34" borderId="16" xfId="245" applyFont="1" applyFill="1" applyBorder="1" applyAlignment="1">
      <alignment horizontal="center"/>
    </xf>
    <xf numFmtId="0" fontId="8" fillId="34" borderId="33" xfId="245" applyFont="1" applyFill="1" applyBorder="1" applyAlignment="1">
      <alignment horizontal="center"/>
    </xf>
    <xf numFmtId="0" fontId="7" fillId="34" borderId="16" xfId="245" applyFont="1" applyFill="1" applyBorder="1" applyAlignment="1">
      <alignment horizontal="center"/>
    </xf>
    <xf numFmtId="0" fontId="7" fillId="34" borderId="33" xfId="245" applyFont="1" applyFill="1" applyBorder="1" applyAlignment="1">
      <alignment horizontal="center"/>
    </xf>
    <xf numFmtId="0" fontId="7" fillId="0" borderId="20" xfId="245" applyFont="1" applyFill="1" applyBorder="1" applyAlignment="1">
      <alignment horizontal="center" vertical="center" wrapText="1"/>
    </xf>
    <xf numFmtId="0" fontId="7" fillId="0" borderId="18" xfId="245" applyFont="1" applyFill="1" applyBorder="1" applyAlignment="1">
      <alignment horizontal="center" vertical="center" wrapText="1"/>
    </xf>
    <xf numFmtId="0" fontId="7" fillId="0" borderId="38" xfId="245" applyFont="1" applyFill="1" applyBorder="1" applyAlignment="1">
      <alignment horizontal="center" vertical="center" wrapText="1"/>
    </xf>
    <xf numFmtId="0" fontId="7" fillId="35" borderId="53" xfId="245" applyFont="1" applyFill="1" applyBorder="1" applyAlignment="1">
      <alignment horizontal="center" vertical="center" wrapText="1"/>
    </xf>
    <xf numFmtId="0" fontId="7" fillId="35" borderId="9" xfId="245" applyFont="1" applyFill="1" applyBorder="1" applyAlignment="1">
      <alignment horizontal="center" vertical="center" wrapText="1"/>
    </xf>
    <xf numFmtId="0" fontId="7" fillId="0" borderId="9" xfId="245" applyFont="1" applyFill="1" applyBorder="1" applyAlignment="1">
      <alignment horizontal="center" vertical="center" wrapText="1"/>
    </xf>
    <xf numFmtId="0" fontId="69" fillId="0" borderId="54" xfId="245" applyFont="1" applyBorder="1" applyAlignment="1">
      <alignment horizontal="center"/>
    </xf>
    <xf numFmtId="0" fontId="52" fillId="0" borderId="54" xfId="245" applyFont="1" applyBorder="1" applyAlignment="1">
      <alignment horizontal="center"/>
    </xf>
    <xf numFmtId="0" fontId="64" fillId="35" borderId="53" xfId="245" applyFont="1" applyFill="1" applyBorder="1" applyAlignment="1">
      <alignment horizontal="center" vertical="center" wrapText="1"/>
    </xf>
    <xf numFmtId="0" fontId="64" fillId="35" borderId="9" xfId="245" applyFont="1" applyFill="1" applyBorder="1" applyAlignment="1">
      <alignment horizontal="center" vertical="center" wrapText="1"/>
    </xf>
    <xf numFmtId="0" fontId="51" fillId="35" borderId="34" xfId="245" applyFont="1" applyFill="1" applyBorder="1" applyAlignment="1">
      <alignment horizontal="left" vertical="center" wrapText="1"/>
    </xf>
    <xf numFmtId="0" fontId="51" fillId="35" borderId="15" xfId="245" applyFont="1" applyFill="1" applyBorder="1" applyAlignment="1">
      <alignment horizontal="left" vertical="center" wrapText="1"/>
    </xf>
    <xf numFmtId="0" fontId="7" fillId="0" borderId="9" xfId="245" applyFont="1" applyBorder="1" applyAlignment="1">
      <alignment horizontal="center" vertical="center" wrapText="1"/>
    </xf>
    <xf numFmtId="0" fontId="64" fillId="33" borderId="9" xfId="245" applyFont="1" applyFill="1" applyBorder="1" applyAlignment="1">
      <alignment horizontal="center" vertical="center" wrapText="1"/>
    </xf>
    <xf numFmtId="0" fontId="69" fillId="0" borderId="9" xfId="245" applyFont="1" applyBorder="1" applyAlignment="1">
      <alignment horizontal="center"/>
    </xf>
    <xf numFmtId="0" fontId="7" fillId="0" borderId="19" xfId="245" applyFont="1" applyFill="1" applyBorder="1" applyAlignment="1">
      <alignment horizontal="left" vertical="center" wrapText="1"/>
    </xf>
    <xf numFmtId="0" fontId="7" fillId="0" borderId="47" xfId="245" applyFont="1" applyFill="1" applyBorder="1" applyAlignment="1">
      <alignment horizontal="left" vertical="center" wrapText="1"/>
    </xf>
    <xf numFmtId="0" fontId="7" fillId="0" borderId="5" xfId="245" applyFont="1" applyFill="1" applyBorder="1" applyAlignment="1">
      <alignment horizontal="left" vertical="center" wrapText="1"/>
    </xf>
    <xf numFmtId="0" fontId="7" fillId="0" borderId="48" xfId="245" applyFont="1" applyFill="1" applyBorder="1" applyAlignment="1">
      <alignment horizontal="left" vertical="center" wrapText="1"/>
    </xf>
    <xf numFmtId="0" fontId="7" fillId="0" borderId="52" xfId="245" applyFont="1" applyFill="1" applyBorder="1" applyAlignment="1">
      <alignment horizontal="left" vertical="center" wrapText="1"/>
    </xf>
    <xf numFmtId="0" fontId="7" fillId="0" borderId="49" xfId="245" applyFont="1" applyFill="1" applyBorder="1" applyAlignment="1">
      <alignment horizontal="left" vertical="center" wrapText="1"/>
    </xf>
    <xf numFmtId="0" fontId="51" fillId="35" borderId="53" xfId="245" applyFont="1" applyFill="1" applyBorder="1" applyAlignment="1">
      <alignment horizontal="left" vertical="center"/>
    </xf>
    <xf numFmtId="0" fontId="51" fillId="35" borderId="9" xfId="245" applyFont="1" applyFill="1" applyBorder="1" applyAlignment="1">
      <alignment horizontal="left" vertical="center"/>
    </xf>
    <xf numFmtId="0" fontId="7" fillId="0" borderId="34" xfId="245" applyFont="1" applyBorder="1" applyAlignment="1">
      <alignment horizontal="left" vertical="center" wrapText="1"/>
    </xf>
    <xf numFmtId="0" fontId="7" fillId="0" borderId="15" xfId="245" applyFont="1" applyBorder="1" applyAlignment="1">
      <alignment horizontal="left" vertical="center" wrapText="1"/>
    </xf>
    <xf numFmtId="0" fontId="7" fillId="0" borderId="59" xfId="245" applyFont="1" applyBorder="1" applyAlignment="1">
      <alignment horizontal="left" vertical="center" wrapText="1"/>
    </xf>
    <xf numFmtId="0" fontId="7" fillId="0" borderId="16" xfId="245" applyFont="1" applyBorder="1" applyAlignment="1">
      <alignment horizontal="left" vertical="center" wrapText="1"/>
    </xf>
    <xf numFmtId="0" fontId="82" fillId="0" borderId="50" xfId="249" applyFont="1" applyBorder="1" applyAlignment="1">
      <alignment horizontal="center" vertical="center" wrapText="1"/>
    </xf>
    <xf numFmtId="0" fontId="79" fillId="0" borderId="33" xfId="249" applyFont="1" applyBorder="1" applyAlignment="1">
      <alignment horizontal="center" vertical="center" wrapText="1"/>
    </xf>
    <xf numFmtId="0" fontId="79" fillId="0" borderId="9" xfId="249" applyFont="1" applyBorder="1" applyAlignment="1">
      <alignment horizontal="center" vertical="center" wrapText="1"/>
    </xf>
    <xf numFmtId="0" fontId="83" fillId="36" borderId="59" xfId="86" applyFont="1" applyFill="1" applyBorder="1" applyAlignment="1">
      <alignment horizontal="center"/>
    </xf>
    <xf numFmtId="0" fontId="83" fillId="36" borderId="22" xfId="86" applyFont="1" applyFill="1" applyBorder="1" applyAlignment="1">
      <alignment horizontal="center"/>
    </xf>
    <xf numFmtId="0" fontId="83" fillId="36" borderId="60" xfId="86" applyFont="1" applyFill="1" applyBorder="1" applyAlignment="1">
      <alignment horizontal="center"/>
    </xf>
    <xf numFmtId="0" fontId="7" fillId="0" borderId="48" xfId="249" applyFont="1" applyFill="1" applyBorder="1" applyAlignment="1">
      <alignment horizontal="center" vertical="center" wrapText="1"/>
    </xf>
    <xf numFmtId="0" fontId="7" fillId="0" borderId="19" xfId="249" applyFont="1" applyFill="1" applyBorder="1" applyAlignment="1">
      <alignment horizontal="center" vertical="center" wrapText="1"/>
    </xf>
    <xf numFmtId="0" fontId="7" fillId="0" borderId="66" xfId="249" applyFont="1" applyFill="1" applyBorder="1" applyAlignment="1">
      <alignment horizontal="center" vertical="center" wrapText="1"/>
    </xf>
    <xf numFmtId="0" fontId="7" fillId="0" borderId="47" xfId="249" applyFont="1" applyFill="1" applyBorder="1" applyAlignment="1">
      <alignment horizontal="center" vertical="center" wrapText="1"/>
    </xf>
    <xf numFmtId="0" fontId="7" fillId="0" borderId="5" xfId="249" applyFont="1" applyFill="1" applyBorder="1" applyAlignment="1">
      <alignment horizontal="center" vertical="center" wrapText="1"/>
    </xf>
    <xf numFmtId="0" fontId="7" fillId="0" borderId="0" xfId="249" applyFont="1" applyFill="1" applyBorder="1" applyAlignment="1">
      <alignment horizontal="center" vertical="center" wrapText="1"/>
    </xf>
    <xf numFmtId="0" fontId="7" fillId="0" borderId="52" xfId="249" applyFont="1" applyFill="1" applyBorder="1" applyAlignment="1">
      <alignment horizontal="center" vertical="center" wrapText="1"/>
    </xf>
    <xf numFmtId="0" fontId="7" fillId="0" borderId="13" xfId="249" applyFont="1" applyFill="1" applyBorder="1" applyAlignment="1">
      <alignment horizontal="center" vertical="center" wrapText="1"/>
    </xf>
    <xf numFmtId="0" fontId="7" fillId="0" borderId="49" xfId="249" applyFont="1" applyFill="1" applyBorder="1" applyAlignment="1">
      <alignment horizontal="center" vertical="center" wrapText="1"/>
    </xf>
    <xf numFmtId="0" fontId="7" fillId="0" borderId="20" xfId="249" applyFont="1" applyFill="1" applyBorder="1" applyAlignment="1">
      <alignment horizontal="center" vertical="center" wrapText="1"/>
    </xf>
    <xf numFmtId="0" fontId="7" fillId="0" borderId="18" xfId="249" applyFont="1" applyFill="1" applyBorder="1" applyAlignment="1">
      <alignment horizontal="center" vertical="center" wrapText="1"/>
    </xf>
    <xf numFmtId="0" fontId="7" fillId="0" borderId="38" xfId="249" applyFont="1" applyFill="1" applyBorder="1" applyAlignment="1">
      <alignment horizontal="center" vertical="center" wrapText="1"/>
    </xf>
    <xf numFmtId="0" fontId="7" fillId="34" borderId="16" xfId="249" applyFont="1" applyFill="1" applyBorder="1" applyAlignment="1">
      <alignment horizontal="center"/>
    </xf>
    <xf numFmtId="0" fontId="7" fillId="34" borderId="33" xfId="249" applyFont="1" applyFill="1" applyBorder="1" applyAlignment="1">
      <alignment horizontal="center"/>
    </xf>
    <xf numFmtId="0" fontId="8" fillId="34" borderId="16" xfId="249" applyFont="1" applyFill="1" applyBorder="1" applyAlignment="1">
      <alignment horizontal="center"/>
    </xf>
    <xf numFmtId="0" fontId="8" fillId="34" borderId="33" xfId="249" applyFont="1" applyFill="1" applyBorder="1" applyAlignment="1">
      <alignment horizontal="center"/>
    </xf>
    <xf numFmtId="0" fontId="7" fillId="0" borderId="19" xfId="302" applyFont="1" applyFill="1" applyBorder="1" applyAlignment="1">
      <alignment horizontal="center" vertical="center" wrapText="1"/>
    </xf>
    <xf numFmtId="0" fontId="7" fillId="0" borderId="47" xfId="302" applyFont="1" applyFill="1" applyBorder="1" applyAlignment="1">
      <alignment horizontal="center" vertical="center" wrapText="1"/>
    </xf>
    <xf numFmtId="0" fontId="7" fillId="0" borderId="5" xfId="302" applyFont="1" applyFill="1" applyBorder="1" applyAlignment="1">
      <alignment horizontal="center" vertical="center" wrapText="1"/>
    </xf>
    <xf numFmtId="0" fontId="7" fillId="0" borderId="48" xfId="302" applyFont="1" applyFill="1" applyBorder="1" applyAlignment="1">
      <alignment horizontal="center" vertical="center" wrapText="1"/>
    </xf>
    <xf numFmtId="0" fontId="7" fillId="0" borderId="52" xfId="302" applyFont="1" applyFill="1" applyBorder="1" applyAlignment="1">
      <alignment horizontal="center" vertical="center" wrapText="1"/>
    </xf>
    <xf numFmtId="0" fontId="7" fillId="0" borderId="49" xfId="302" applyFont="1" applyFill="1" applyBorder="1" applyAlignment="1">
      <alignment horizontal="center" vertical="center" wrapText="1"/>
    </xf>
    <xf numFmtId="0" fontId="7" fillId="34" borderId="16" xfId="302" applyFont="1" applyFill="1" applyBorder="1" applyAlignment="1">
      <alignment horizontal="center"/>
    </xf>
    <xf numFmtId="0" fontId="7" fillId="34" borderId="33" xfId="302" applyFont="1" applyFill="1" applyBorder="1" applyAlignment="1">
      <alignment horizontal="center"/>
    </xf>
    <xf numFmtId="0" fontId="7" fillId="0" borderId="20" xfId="302" applyFont="1" applyFill="1" applyBorder="1" applyAlignment="1">
      <alignment horizontal="center" vertical="center" wrapText="1"/>
    </xf>
    <xf numFmtId="0" fontId="7" fillId="0" borderId="18" xfId="302" applyFont="1" applyFill="1" applyBorder="1" applyAlignment="1">
      <alignment horizontal="center" vertical="center" wrapText="1"/>
    </xf>
    <xf numFmtId="0" fontId="7" fillId="0" borderId="38" xfId="302" applyFont="1" applyFill="1" applyBorder="1" applyAlignment="1">
      <alignment horizontal="center" vertical="center" wrapText="1"/>
    </xf>
    <xf numFmtId="0" fontId="8" fillId="34" borderId="16" xfId="302" applyFont="1" applyFill="1" applyBorder="1" applyAlignment="1">
      <alignment horizontal="center"/>
    </xf>
    <xf numFmtId="0" fontId="8" fillId="34" borderId="33" xfId="302" applyFont="1" applyFill="1" applyBorder="1" applyAlignment="1">
      <alignment horizontal="center"/>
    </xf>
    <xf numFmtId="0" fontId="7" fillId="0" borderId="57" xfId="306" applyFont="1" applyFill="1" applyBorder="1" applyAlignment="1">
      <alignment horizontal="center" vertical="center" wrapText="1"/>
    </xf>
    <xf numFmtId="0" fontId="7" fillId="0" borderId="35" xfId="306" applyFont="1" applyFill="1" applyBorder="1" applyAlignment="1">
      <alignment horizontal="center" vertical="center" wrapText="1"/>
    </xf>
    <xf numFmtId="0" fontId="7" fillId="0" borderId="58" xfId="306" applyFont="1" applyFill="1" applyBorder="1" applyAlignment="1">
      <alignment horizontal="center" vertical="center" wrapText="1"/>
    </xf>
    <xf numFmtId="0" fontId="7" fillId="0" borderId="40" xfId="306" applyFont="1" applyFill="1" applyBorder="1" applyAlignment="1">
      <alignment horizontal="center" vertical="center" wrapText="1"/>
    </xf>
    <xf numFmtId="0" fontId="7" fillId="0" borderId="18" xfId="306" applyFont="1" applyFill="1" applyBorder="1" applyAlignment="1">
      <alignment horizontal="center" vertical="center" wrapText="1"/>
    </xf>
    <xf numFmtId="0" fontId="7" fillId="0" borderId="29" xfId="306" applyFont="1" applyFill="1" applyBorder="1" applyAlignment="1">
      <alignment horizontal="center" vertical="center" wrapText="1"/>
    </xf>
    <xf numFmtId="0" fontId="7" fillId="0" borderId="55" xfId="306" applyFont="1" applyFill="1" applyBorder="1" applyAlignment="1">
      <alignment horizontal="center" vertical="center" wrapText="1"/>
    </xf>
    <xf numFmtId="0" fontId="7" fillId="0" borderId="45" xfId="306" applyFont="1" applyFill="1" applyBorder="1" applyAlignment="1">
      <alignment horizontal="center" vertical="center" wrapText="1"/>
    </xf>
    <xf numFmtId="0" fontId="7" fillId="0" borderId="56" xfId="306" applyFont="1" applyFill="1" applyBorder="1" applyAlignment="1">
      <alignment horizontal="center" vertical="center" wrapText="1"/>
    </xf>
  </cellXfs>
  <cellStyles count="312">
    <cellStyle name="_ALB content sheet" xfId="3"/>
    <cellStyle name="_ALB_StructPC tables" xfId="4"/>
    <cellStyle name="_Output to team May 12 2008 10pm" xfId="5"/>
    <cellStyle name="_PC Table Summary fror Gramoz May 13 2008" xfId="6"/>
    <cellStyle name="1 indent" xfId="7"/>
    <cellStyle name="2 indents" xfId="8"/>
    <cellStyle name="20% - Accent1 2" xfId="9"/>
    <cellStyle name="20% - Accent1 3" xfId="144"/>
    <cellStyle name="20% - Accent1 4" xfId="240"/>
    <cellStyle name="20% - Accent1 5" xfId="247"/>
    <cellStyle name="20% - Accent1 6" xfId="298"/>
    <cellStyle name="20% - Accent2 2" xfId="10"/>
    <cellStyle name="20% - Accent2 3" xfId="145"/>
    <cellStyle name="20% - Accent2 4" xfId="236"/>
    <cellStyle name="20% - Accent2 5" xfId="246"/>
    <cellStyle name="20% - Accent2 6" xfId="297"/>
    <cellStyle name="20% - Accent3 2" xfId="11"/>
    <cellStyle name="20% - Accent3 3" xfId="146"/>
    <cellStyle name="20% - Accent3 4" xfId="235"/>
    <cellStyle name="20% - Accent3 5" xfId="138"/>
    <cellStyle name="20% - Accent3 6" xfId="296"/>
    <cellStyle name="20% - Accent4 2" xfId="12"/>
    <cellStyle name="20% - Accent4 3" xfId="147"/>
    <cellStyle name="20% - Accent4 4" xfId="234"/>
    <cellStyle name="20% - Accent4 5" xfId="139"/>
    <cellStyle name="20% - Accent4 6" xfId="295"/>
    <cellStyle name="20% - Accent5 2" xfId="13"/>
    <cellStyle name="20% - Accent5 3" xfId="148"/>
    <cellStyle name="20% - Accent5 4" xfId="233"/>
    <cellStyle name="20% - Accent5 5" xfId="140"/>
    <cellStyle name="20% - Accent5 6" xfId="294"/>
    <cellStyle name="20% - Accent6 2" xfId="14"/>
    <cellStyle name="20% - Accent6 3" xfId="149"/>
    <cellStyle name="20% - Accent6 4" xfId="232"/>
    <cellStyle name="20% - Accent6 5" xfId="142"/>
    <cellStyle name="20% - Accent6 6" xfId="293"/>
    <cellStyle name="3 indents" xfId="15"/>
    <cellStyle name="4 indents" xfId="16"/>
    <cellStyle name="40% - Accent1 2" xfId="17"/>
    <cellStyle name="40% - Accent1 3" xfId="152"/>
    <cellStyle name="40% - Accent1 4" xfId="229"/>
    <cellStyle name="40% - Accent1 5" xfId="158"/>
    <cellStyle name="40% - Accent1 6" xfId="288"/>
    <cellStyle name="40% - Accent2 2" xfId="18"/>
    <cellStyle name="40% - Accent2 3" xfId="153"/>
    <cellStyle name="40% - Accent2 4" xfId="228"/>
    <cellStyle name="40% - Accent2 5" xfId="172"/>
    <cellStyle name="40% - Accent2 6" xfId="287"/>
    <cellStyle name="40% - Accent3 2" xfId="19"/>
    <cellStyle name="40% - Accent3 3" xfId="154"/>
    <cellStyle name="40% - Accent3 4" xfId="227"/>
    <cellStyle name="40% - Accent3 5" xfId="174"/>
    <cellStyle name="40% - Accent3 6" xfId="286"/>
    <cellStyle name="40% - Accent4 2" xfId="20"/>
    <cellStyle name="40% - Accent4 3" xfId="155"/>
    <cellStyle name="40% - Accent4 4" xfId="226"/>
    <cellStyle name="40% - Accent4 5" xfId="176"/>
    <cellStyle name="40% - Accent4 6" xfId="285"/>
    <cellStyle name="40% - Accent5 2" xfId="21"/>
    <cellStyle name="40% - Accent5 3" xfId="156"/>
    <cellStyle name="40% - Accent5 4" xfId="225"/>
    <cellStyle name="40% - Accent5 5" xfId="181"/>
    <cellStyle name="40% - Accent5 6" xfId="284"/>
    <cellStyle name="40% - Accent6 2" xfId="22"/>
    <cellStyle name="40% - Accent6 3" xfId="157"/>
    <cellStyle name="40% - Accent6 4" xfId="222"/>
    <cellStyle name="40% - Accent6 5" xfId="183"/>
    <cellStyle name="40% - Accent6 6" xfId="283"/>
    <cellStyle name="5 indents" xfId="23"/>
    <cellStyle name="60% - Accent1 2" xfId="24"/>
    <cellStyle name="60% - Accent1 3" xfId="159"/>
    <cellStyle name="60% - Accent1 4" xfId="219"/>
    <cellStyle name="60% - Accent1 5" xfId="188"/>
    <cellStyle name="60% - Accent1 6" xfId="281"/>
    <cellStyle name="60% - Accent2 2" xfId="25"/>
    <cellStyle name="60% - Accent2 3" xfId="160"/>
    <cellStyle name="60% - Accent2 4" xfId="218"/>
    <cellStyle name="60% - Accent2 5" xfId="193"/>
    <cellStyle name="60% - Accent2 6" xfId="280"/>
    <cellStyle name="60% - Accent3 2" xfId="26"/>
    <cellStyle name="60% - Accent3 3" xfId="161"/>
    <cellStyle name="60% - Accent3 4" xfId="217"/>
    <cellStyle name="60% - Accent3 5" xfId="194"/>
    <cellStyle name="60% - Accent3 6" xfId="279"/>
    <cellStyle name="60% - Accent4 2" xfId="27"/>
    <cellStyle name="60% - Accent4 3" xfId="162"/>
    <cellStyle name="60% - Accent4 4" xfId="216"/>
    <cellStyle name="60% - Accent4 5" xfId="195"/>
    <cellStyle name="60% - Accent4 6" xfId="278"/>
    <cellStyle name="60% - Accent5 2" xfId="28"/>
    <cellStyle name="60% - Accent5 3" xfId="163"/>
    <cellStyle name="60% - Accent5 4" xfId="215"/>
    <cellStyle name="60% - Accent5 5" xfId="196"/>
    <cellStyle name="60% - Accent5 6" xfId="277"/>
    <cellStyle name="60% - Accent6 2" xfId="29"/>
    <cellStyle name="60% - Accent6 3" xfId="164"/>
    <cellStyle name="60% - Accent6 4" xfId="213"/>
    <cellStyle name="60% - Accent6 5" xfId="198"/>
    <cellStyle name="60% - Accent6 6" xfId="276"/>
    <cellStyle name="Accent1 2" xfId="30"/>
    <cellStyle name="Accent1 3" xfId="165"/>
    <cellStyle name="Accent1 4" xfId="212"/>
    <cellStyle name="Accent1 5" xfId="199"/>
    <cellStyle name="Accent1 6" xfId="275"/>
    <cellStyle name="Accent2 2" xfId="31"/>
    <cellStyle name="Accent2 3" xfId="166"/>
    <cellStyle name="Accent2 4" xfId="211"/>
    <cellStyle name="Accent2 5" xfId="200"/>
    <cellStyle name="Accent2 6" xfId="274"/>
    <cellStyle name="Accent3 2" xfId="32"/>
    <cellStyle name="Accent3 3" xfId="167"/>
    <cellStyle name="Accent3 4" xfId="210"/>
    <cellStyle name="Accent3 5" xfId="203"/>
    <cellStyle name="Accent3 6" xfId="273"/>
    <cellStyle name="Accent4 2" xfId="33"/>
    <cellStyle name="Accent4 3" xfId="168"/>
    <cellStyle name="Accent4 4" xfId="209"/>
    <cellStyle name="Accent4 5" xfId="205"/>
    <cellStyle name="Accent4 6" xfId="272"/>
    <cellStyle name="Accent5 2" xfId="34"/>
    <cellStyle name="Accent5 3" xfId="169"/>
    <cellStyle name="Accent5 4" xfId="208"/>
    <cellStyle name="Accent5 5" xfId="220"/>
    <cellStyle name="Accent5 6" xfId="271"/>
    <cellStyle name="Accent6 2" xfId="35"/>
    <cellStyle name="Accent6 3" xfId="170"/>
    <cellStyle name="Accent6 4" xfId="207"/>
    <cellStyle name="Accent6 5" xfId="230"/>
    <cellStyle name="Accent6 6" xfId="269"/>
    <cellStyle name="Bad 2" xfId="36"/>
    <cellStyle name="Bad 3" xfId="171"/>
    <cellStyle name="Bad 4" xfId="206"/>
    <cellStyle name="Bad 5" xfId="231"/>
    <cellStyle name="Bad 6" xfId="268"/>
    <cellStyle name="BoA" xfId="37"/>
    <cellStyle name="Calculation 2" xfId="38"/>
    <cellStyle name="Calculation 3" xfId="173"/>
    <cellStyle name="Calculation 4" xfId="204"/>
    <cellStyle name="Calculation 5" xfId="242"/>
    <cellStyle name="Calculation 6" xfId="266"/>
    <cellStyle name="Celkem" xfId="39"/>
    <cellStyle name="Check Cell 2" xfId="40"/>
    <cellStyle name="Check Cell 3" xfId="175"/>
    <cellStyle name="Check Cell 4" xfId="202"/>
    <cellStyle name="Check Cell 5" xfId="243"/>
    <cellStyle name="Check Cell 6" xfId="265"/>
    <cellStyle name="Comma" xfId="1" builtinId="3"/>
    <cellStyle name="Comma  - Style1" xfId="41"/>
    <cellStyle name="Comma 2" xfId="305"/>
    <cellStyle name="Comma(3)" xfId="42"/>
    <cellStyle name="Curren - Style3" xfId="43"/>
    <cellStyle name="Curren - Style4" xfId="44"/>
    <cellStyle name="Datum" xfId="45"/>
    <cellStyle name="Defl/Infl" xfId="46"/>
    <cellStyle name="Euro" xfId="47"/>
    <cellStyle name="Exogenous" xfId="48"/>
    <cellStyle name="Explanatory Text 2" xfId="49"/>
    <cellStyle name="Explanatory Text 3" xfId="184"/>
    <cellStyle name="Explanatory Text 4" xfId="186"/>
    <cellStyle name="Explanatory Text 5" xfId="259"/>
    <cellStyle name="Explanatory Text 6" xfId="258"/>
    <cellStyle name="Finanční0" xfId="50"/>
    <cellStyle name="Finanèní0" xfId="51"/>
    <cellStyle name="Good 2" xfId="52"/>
    <cellStyle name="Good 3" xfId="187"/>
    <cellStyle name="Good 4" xfId="182"/>
    <cellStyle name="Good 5" xfId="260"/>
    <cellStyle name="Good 6" xfId="244"/>
    <cellStyle name="Grey" xfId="53"/>
    <cellStyle name="Heading 1 2" xfId="54"/>
    <cellStyle name="Heading 1 3" xfId="189"/>
    <cellStyle name="Heading 1 4" xfId="180"/>
    <cellStyle name="Heading 1 5" xfId="261"/>
    <cellStyle name="Heading 1 6" xfId="241"/>
    <cellStyle name="Heading 2 2" xfId="55"/>
    <cellStyle name="Heading 2 3" xfId="190"/>
    <cellStyle name="Heading 2 4" xfId="179"/>
    <cellStyle name="Heading 2 5" xfId="262"/>
    <cellStyle name="Heading 2 6" xfId="185"/>
    <cellStyle name="Heading 3 2" xfId="56"/>
    <cellStyle name="Heading 3 3" xfId="191"/>
    <cellStyle name="Heading 3 4" xfId="178"/>
    <cellStyle name="Heading 3 5" xfId="263"/>
    <cellStyle name="Heading 3 6" xfId="150"/>
    <cellStyle name="Heading 4 2" xfId="57"/>
    <cellStyle name="Heading 4 3" xfId="192"/>
    <cellStyle name="Heading 4 4" xfId="177"/>
    <cellStyle name="Heading 4 5" xfId="264"/>
    <cellStyle name="Heading 4 6" xfId="143"/>
    <cellStyle name="Hipervínculo_IIF" xfId="58"/>
    <cellStyle name="IMF" xfId="59"/>
    <cellStyle name="imf-one decimal" xfId="60"/>
    <cellStyle name="imf-zero decimal" xfId="61"/>
    <cellStyle name="Input [yellow]" xfId="63"/>
    <cellStyle name="Input 2" xfId="62"/>
    <cellStyle name="Input 3" xfId="197"/>
    <cellStyle name="Input 4" xfId="151"/>
    <cellStyle name="Input 5" xfId="267"/>
    <cellStyle name="Input 6" xfId="248"/>
    <cellStyle name="INSTAT" xfId="64"/>
    <cellStyle name="Label" xfId="65"/>
    <cellStyle name="Linked Cell 2" xfId="66"/>
    <cellStyle name="Linked Cell 3" xfId="201"/>
    <cellStyle name="Linked Cell 4" xfId="141"/>
    <cellStyle name="Linked Cell 5" xfId="270"/>
    <cellStyle name="Linked Cell 6" xfId="303"/>
    <cellStyle name="Měna0" xfId="67"/>
    <cellStyle name="Millares [0]_BALPROGRAMA2001R" xfId="68"/>
    <cellStyle name="Millares_BALPROGRAMA2001R" xfId="69"/>
    <cellStyle name="Milliers [0]_Encours - Apr rééch" xfId="70"/>
    <cellStyle name="Milliers_Encours - Apr rééch" xfId="71"/>
    <cellStyle name="Mìna0" xfId="72"/>
    <cellStyle name="Model" xfId="73"/>
    <cellStyle name="MoF" xfId="74"/>
    <cellStyle name="Moneda [0]_BALPROGRAMA2001R" xfId="75"/>
    <cellStyle name="Moneda_BALPROGRAMA2001R" xfId="76"/>
    <cellStyle name="Monétaire [0]_Encours - Apr rééch" xfId="77"/>
    <cellStyle name="Monétaire_Encours - Apr rééch" xfId="78"/>
    <cellStyle name="Neutral 2" xfId="79"/>
    <cellStyle name="Neutral 3" xfId="214"/>
    <cellStyle name="Neutral 4" xfId="250"/>
    <cellStyle name="Neutral 5" xfId="282"/>
    <cellStyle name="Neutral 6" xfId="304"/>
    <cellStyle name="Normal" xfId="0" builtinId="0"/>
    <cellStyle name="Normal - Style1" xfId="80"/>
    <cellStyle name="Normal - Style2" xfId="81"/>
    <cellStyle name="Normal - Style5" xfId="82"/>
    <cellStyle name="Normal - Style6" xfId="83"/>
    <cellStyle name="Normal - Style7" xfId="84"/>
    <cellStyle name="Normal - Style8" xfId="85"/>
    <cellStyle name="Normal 2" xfId="2"/>
    <cellStyle name="Normal 2 2" xfId="86"/>
    <cellStyle name="Normal 2 3" xfId="221"/>
    <cellStyle name="Normal 2 4" xfId="251"/>
    <cellStyle name="Normal 2 5" xfId="289"/>
    <cellStyle name="Normal 2 6" xfId="306"/>
    <cellStyle name="Normal 3" xfId="137"/>
    <cellStyle name="Normal 4" xfId="245"/>
    <cellStyle name="Normal 5" xfId="249"/>
    <cellStyle name="Normal 6" xfId="302"/>
    <cellStyle name="Normal Table" xfId="87"/>
    <cellStyle name="Note 2" xfId="88"/>
    <cellStyle name="Note 3" xfId="223"/>
    <cellStyle name="Note 4" xfId="252"/>
    <cellStyle name="Note 5" xfId="290"/>
    <cellStyle name="Note 6" xfId="307"/>
    <cellStyle name="Output 2" xfId="89"/>
    <cellStyle name="Output 3" xfId="224"/>
    <cellStyle name="Output 4" xfId="253"/>
    <cellStyle name="Output 5" xfId="291"/>
    <cellStyle name="Output 6" xfId="308"/>
    <cellStyle name="Output Amounts" xfId="90"/>
    <cellStyle name="Percent [2]" xfId="92"/>
    <cellStyle name="Percent 2" xfId="91"/>
    <cellStyle name="Percent 4" xfId="254"/>
    <cellStyle name="Percent 5" xfId="292"/>
    <cellStyle name="percentage difference" xfId="93"/>
    <cellStyle name="percentage difference one decimal" xfId="94"/>
    <cellStyle name="percentage difference zero decimal" xfId="95"/>
    <cellStyle name="Pevný" xfId="96"/>
    <cellStyle name="Presentation" xfId="97"/>
    <cellStyle name="Proj" xfId="98"/>
    <cellStyle name="Publication" xfId="99"/>
    <cellStyle name="STYL1 - Style1" xfId="100"/>
    <cellStyle name="Style 1" xfId="101"/>
    <cellStyle name="Text" xfId="102"/>
    <cellStyle name="Title 2" xfId="103"/>
    <cellStyle name="Title 3" xfId="237"/>
    <cellStyle name="Title 4" xfId="255"/>
    <cellStyle name="Title 5" xfId="299"/>
    <cellStyle name="Title 6" xfId="309"/>
    <cellStyle name="Total 2" xfId="104"/>
    <cellStyle name="Total 3" xfId="238"/>
    <cellStyle name="Total 4" xfId="256"/>
    <cellStyle name="Total 5" xfId="300"/>
    <cellStyle name="Total 6" xfId="310"/>
    <cellStyle name="Warning Text 2" xfId="105"/>
    <cellStyle name="Warning Text 3" xfId="239"/>
    <cellStyle name="Warning Text 4" xfId="257"/>
    <cellStyle name="Warning Text 5" xfId="301"/>
    <cellStyle name="Warning Text 6" xfId="311"/>
    <cellStyle name="WebAnchor1" xfId="106"/>
    <cellStyle name="WebAnchor2" xfId="107"/>
    <cellStyle name="WebAnchor3" xfId="108"/>
    <cellStyle name="WebAnchor4" xfId="109"/>
    <cellStyle name="WebAnchor5" xfId="110"/>
    <cellStyle name="WebAnchor6" xfId="111"/>
    <cellStyle name="WebAnchor7" xfId="112"/>
    <cellStyle name="Webexclude" xfId="113"/>
    <cellStyle name="WebFN" xfId="114"/>
    <cellStyle name="WebFN1" xfId="115"/>
    <cellStyle name="WebFN2" xfId="116"/>
    <cellStyle name="WebFN3" xfId="117"/>
    <cellStyle name="WebFN4" xfId="118"/>
    <cellStyle name="WebHR" xfId="119"/>
    <cellStyle name="WebIndent1" xfId="120"/>
    <cellStyle name="WebIndent1wFN3" xfId="121"/>
    <cellStyle name="WebIndent2" xfId="122"/>
    <cellStyle name="WebNoBR" xfId="123"/>
    <cellStyle name="Záhlaví 1" xfId="124"/>
    <cellStyle name="Záhlaví 2" xfId="125"/>
    <cellStyle name="zero" xfId="126"/>
    <cellStyle name="ДАТА" xfId="127"/>
    <cellStyle name="ДЕНЕЖНЫЙ_BOPENGC" xfId="128"/>
    <cellStyle name="ЗАГОЛОВОК1" xfId="129"/>
    <cellStyle name="ЗАГОЛОВОК2" xfId="130"/>
    <cellStyle name="ИТОГОВЫЙ" xfId="131"/>
    <cellStyle name="Обычный_BOPENGC" xfId="132"/>
    <cellStyle name="ПРОЦЕНТНЫЙ_BOPENGC" xfId="133"/>
    <cellStyle name="ТЕКСТ" xfId="134"/>
    <cellStyle name="ФИКСИРОВАННЫЙ" xfId="135"/>
    <cellStyle name="ФИНАНСОВЫЙ_BOPENGC" xfId="136"/>
  </cellStyles>
  <dxfs count="0"/>
  <tableStyles count="0" defaultTableStyle="TableStyleMedium9" defaultPivotStyle="PivotStyleLight16"/>
  <colors>
    <mruColors>
      <color rgb="FFFFFFCC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tabSelected="1" workbookViewId="0">
      <selection activeCell="M21" sqref="M21"/>
    </sheetView>
  </sheetViews>
  <sheetFormatPr defaultRowHeight="15"/>
  <cols>
    <col min="1" max="1" width="13.85546875" customWidth="1"/>
    <col min="2" max="2" width="21.140625" customWidth="1"/>
    <col min="3" max="3" width="15.28515625" customWidth="1"/>
    <col min="4" max="4" width="14.28515625" customWidth="1"/>
    <col min="5" max="5" width="14" customWidth="1"/>
    <col min="6" max="6" width="13.5703125" customWidth="1"/>
    <col min="7" max="7" width="17.28515625" customWidth="1"/>
    <col min="8" max="8" width="18.28515625" customWidth="1"/>
    <col min="9" max="9" width="16.28515625" customWidth="1"/>
    <col min="10" max="10" width="28.28515625" customWidth="1"/>
  </cols>
  <sheetData>
    <row r="1" spans="1:10" ht="15.75">
      <c r="A1" s="173" t="s">
        <v>144</v>
      </c>
      <c r="B1" s="174"/>
      <c r="C1" s="174"/>
      <c r="D1" s="175"/>
      <c r="E1" s="175"/>
      <c r="F1" s="175"/>
      <c r="G1" s="175"/>
      <c r="H1" s="175"/>
      <c r="I1" s="175"/>
    </row>
    <row r="2" spans="1:10">
      <c r="A2" s="298" t="s">
        <v>204</v>
      </c>
      <c r="B2" s="176"/>
      <c r="C2" s="176"/>
      <c r="D2" s="177"/>
      <c r="E2" s="177"/>
      <c r="F2" s="177"/>
      <c r="G2" s="177"/>
      <c r="H2" s="177"/>
      <c r="I2" s="177"/>
    </row>
    <row r="3" spans="1:10" ht="15.75" thickBot="1">
      <c r="A3" s="176"/>
      <c r="B3" s="176"/>
      <c r="C3" s="176"/>
      <c r="D3" s="177"/>
      <c r="E3" s="177"/>
      <c r="F3" s="177"/>
      <c r="G3" s="178"/>
      <c r="H3" s="177"/>
      <c r="I3" s="179" t="s">
        <v>31</v>
      </c>
    </row>
    <row r="4" spans="1:10">
      <c r="A4" s="180"/>
      <c r="B4" s="181"/>
      <c r="C4" s="181"/>
      <c r="D4" s="182"/>
      <c r="E4" s="182"/>
      <c r="F4" s="182"/>
      <c r="G4" s="182"/>
      <c r="H4" s="182"/>
      <c r="I4" s="183"/>
    </row>
    <row r="5" spans="1:10">
      <c r="A5" s="184" t="s">
        <v>32</v>
      </c>
      <c r="B5" s="310" t="s">
        <v>161</v>
      </c>
      <c r="C5" s="311"/>
      <c r="D5" s="311"/>
      <c r="E5" s="311"/>
      <c r="F5" s="312"/>
      <c r="G5" s="308" t="s">
        <v>33</v>
      </c>
      <c r="H5" s="313">
        <v>14</v>
      </c>
      <c r="I5" s="314"/>
    </row>
    <row r="6" spans="1:10">
      <c r="A6" s="307"/>
      <c r="B6" s="309"/>
      <c r="C6" s="339"/>
      <c r="D6" s="339"/>
      <c r="E6" s="339"/>
      <c r="F6" s="339"/>
      <c r="G6" s="339"/>
      <c r="H6" s="340"/>
      <c r="I6" s="185"/>
    </row>
    <row r="7" spans="1:10">
      <c r="A7" s="315" t="s">
        <v>145</v>
      </c>
      <c r="B7" s="316"/>
      <c r="C7" s="328" t="s">
        <v>173</v>
      </c>
      <c r="D7" s="329"/>
      <c r="E7" s="329"/>
      <c r="F7" s="329"/>
      <c r="G7" s="329"/>
      <c r="H7" s="329"/>
      <c r="I7" s="330"/>
    </row>
    <row r="8" spans="1:10">
      <c r="A8" s="317"/>
      <c r="B8" s="316"/>
      <c r="C8" s="186" t="s">
        <v>37</v>
      </c>
      <c r="D8" s="186" t="s">
        <v>38</v>
      </c>
      <c r="E8" s="186" t="s">
        <v>39</v>
      </c>
      <c r="F8" s="186" t="s">
        <v>40</v>
      </c>
      <c r="G8" s="186" t="s">
        <v>41</v>
      </c>
      <c r="H8" s="186" t="s">
        <v>42</v>
      </c>
      <c r="I8" s="187" t="s">
        <v>43</v>
      </c>
    </row>
    <row r="9" spans="1:10">
      <c r="A9" s="318"/>
      <c r="B9" s="319"/>
      <c r="C9" s="188"/>
      <c r="D9" s="188" t="s">
        <v>45</v>
      </c>
      <c r="E9" s="188" t="s">
        <v>46</v>
      </c>
      <c r="F9" s="188" t="s">
        <v>46</v>
      </c>
      <c r="G9" s="188" t="s">
        <v>46</v>
      </c>
      <c r="H9" s="188" t="s">
        <v>44</v>
      </c>
      <c r="I9" s="331" t="s">
        <v>47</v>
      </c>
    </row>
    <row r="10" spans="1:10" ht="33.75">
      <c r="A10" s="189" t="s">
        <v>146</v>
      </c>
      <c r="B10" s="190" t="s">
        <v>36</v>
      </c>
      <c r="C10" s="191" t="s">
        <v>170</v>
      </c>
      <c r="D10" s="235" t="s">
        <v>171</v>
      </c>
      <c r="E10" s="236" t="s">
        <v>172</v>
      </c>
      <c r="F10" s="191" t="s">
        <v>178</v>
      </c>
      <c r="G10" s="191" t="s">
        <v>48</v>
      </c>
      <c r="H10" s="191" t="s">
        <v>49</v>
      </c>
      <c r="I10" s="332"/>
    </row>
    <row r="11" spans="1:10">
      <c r="A11" s="192" t="s">
        <v>147</v>
      </c>
      <c r="B11" s="193" t="s">
        <v>148</v>
      </c>
      <c r="C11" s="218">
        <v>176200</v>
      </c>
      <c r="D11" s="233">
        <v>181000</v>
      </c>
      <c r="E11" s="234">
        <v>181000</v>
      </c>
      <c r="F11" s="218">
        <v>140660</v>
      </c>
      <c r="G11" s="218">
        <v>140660</v>
      </c>
      <c r="H11" s="218">
        <v>125927</v>
      </c>
      <c r="I11" s="195">
        <f>H11-G11</f>
        <v>-14733</v>
      </c>
      <c r="J11" s="231"/>
    </row>
    <row r="12" spans="1:10">
      <c r="A12" s="192" t="s">
        <v>149</v>
      </c>
      <c r="B12" s="193" t="s">
        <v>150</v>
      </c>
      <c r="C12" s="194">
        <v>0</v>
      </c>
      <c r="D12" s="232">
        <v>0</v>
      </c>
      <c r="E12" s="232">
        <v>0</v>
      </c>
      <c r="F12" s="194">
        <v>0</v>
      </c>
      <c r="G12" s="194">
        <v>0</v>
      </c>
      <c r="H12" s="194">
        <v>0</v>
      </c>
      <c r="I12" s="195">
        <f>H12-G12</f>
        <v>0</v>
      </c>
    </row>
    <row r="13" spans="1:10">
      <c r="A13" s="192" t="s">
        <v>151</v>
      </c>
      <c r="B13" s="193" t="s">
        <v>152</v>
      </c>
      <c r="C13" s="194">
        <v>0</v>
      </c>
      <c r="D13" s="194">
        <v>0</v>
      </c>
      <c r="E13" s="194">
        <v>0</v>
      </c>
      <c r="F13" s="194">
        <v>0</v>
      </c>
      <c r="G13" s="194">
        <v>0</v>
      </c>
      <c r="H13" s="194">
        <v>0</v>
      </c>
      <c r="I13" s="195">
        <f>H13-G13</f>
        <v>0</v>
      </c>
    </row>
    <row r="14" spans="1:10">
      <c r="A14" s="192" t="s">
        <v>153</v>
      </c>
      <c r="B14" s="193" t="s">
        <v>154</v>
      </c>
      <c r="C14" s="194">
        <v>0</v>
      </c>
      <c r="D14" s="194">
        <v>0</v>
      </c>
      <c r="E14" s="194">
        <v>0</v>
      </c>
      <c r="F14" s="194">
        <v>0</v>
      </c>
      <c r="G14" s="194">
        <v>0</v>
      </c>
      <c r="H14" s="194">
        <v>0</v>
      </c>
      <c r="I14" s="195">
        <f>H14-G14</f>
        <v>0</v>
      </c>
    </row>
    <row r="15" spans="1:10">
      <c r="A15" s="192" t="s">
        <v>155</v>
      </c>
      <c r="B15" s="193" t="s">
        <v>156</v>
      </c>
      <c r="C15" s="218">
        <v>0</v>
      </c>
      <c r="D15" s="194">
        <v>0</v>
      </c>
      <c r="E15" s="194">
        <v>0</v>
      </c>
      <c r="F15" s="194">
        <v>0</v>
      </c>
      <c r="G15" s="194">
        <v>0</v>
      </c>
      <c r="H15" s="194">
        <v>0</v>
      </c>
      <c r="I15" s="195">
        <f>H15-G15</f>
        <v>0</v>
      </c>
    </row>
    <row r="16" spans="1:10" ht="15.75" thickBot="1">
      <c r="A16" s="192" t="s">
        <v>157</v>
      </c>
      <c r="B16" s="193" t="s">
        <v>18</v>
      </c>
      <c r="C16" s="218"/>
      <c r="D16" s="218"/>
      <c r="E16" s="194"/>
      <c r="F16" s="194"/>
      <c r="G16" s="194"/>
      <c r="H16" s="194"/>
      <c r="I16" s="195"/>
    </row>
    <row r="17" spans="1:9" ht="15.75" thickBot="1">
      <c r="A17" s="333" t="s">
        <v>158</v>
      </c>
      <c r="B17" s="334"/>
      <c r="C17" s="219">
        <f>SUM(C11:C16)</f>
        <v>176200</v>
      </c>
      <c r="D17" s="219">
        <f t="shared" ref="D17:G17" si="0">SUM(D11:D16)</f>
        <v>181000</v>
      </c>
      <c r="E17" s="219">
        <f t="shared" si="0"/>
        <v>181000</v>
      </c>
      <c r="F17" s="219">
        <f t="shared" si="0"/>
        <v>140660</v>
      </c>
      <c r="G17" s="219">
        <f t="shared" si="0"/>
        <v>140660</v>
      </c>
      <c r="H17" s="219">
        <f>SUM(H11:H16)</f>
        <v>125927</v>
      </c>
      <c r="I17" s="196">
        <f>SUM(I11:I16)</f>
        <v>-14733</v>
      </c>
    </row>
    <row r="18" spans="1:9" ht="15.75" thickBot="1">
      <c r="A18" s="335" t="s">
        <v>159</v>
      </c>
      <c r="B18" s="336"/>
      <c r="C18" s="197"/>
      <c r="D18" s="197"/>
      <c r="E18" s="197"/>
      <c r="F18" s="197">
        <v>71</v>
      </c>
      <c r="G18" s="197">
        <v>71</v>
      </c>
      <c r="H18" s="198"/>
      <c r="I18" s="199"/>
    </row>
    <row r="19" spans="1:9" ht="15.75" thickBot="1">
      <c r="A19" s="337" t="s">
        <v>160</v>
      </c>
      <c r="B19" s="338"/>
      <c r="C19" s="200">
        <f t="shared" ref="C19:H19" si="1">C17+C18</f>
        <v>176200</v>
      </c>
      <c r="D19" s="200">
        <f t="shared" si="1"/>
        <v>181000</v>
      </c>
      <c r="E19" s="200">
        <f t="shared" si="1"/>
        <v>181000</v>
      </c>
      <c r="F19" s="200">
        <f t="shared" si="1"/>
        <v>140731</v>
      </c>
      <c r="G19" s="200">
        <f t="shared" si="1"/>
        <v>140731</v>
      </c>
      <c r="H19" s="200">
        <f t="shared" si="1"/>
        <v>125927</v>
      </c>
      <c r="I19" s="217">
        <f>SUM(I17:I18)</f>
        <v>-14733</v>
      </c>
    </row>
    <row r="20" spans="1:9">
      <c r="A20" s="176"/>
      <c r="B20" s="176"/>
      <c r="C20" s="176"/>
      <c r="D20" s="177"/>
      <c r="E20" s="177"/>
      <c r="F20" s="177"/>
      <c r="G20" s="177"/>
      <c r="H20" s="177"/>
      <c r="I20" s="177"/>
    </row>
    <row r="21" spans="1:9">
      <c r="A21" s="176"/>
      <c r="B21" s="176"/>
      <c r="C21" s="176"/>
      <c r="D21" s="177"/>
      <c r="E21" s="177"/>
      <c r="F21" s="177"/>
      <c r="G21" s="177"/>
      <c r="H21" s="177"/>
      <c r="I21" s="177"/>
    </row>
    <row r="22" spans="1:9">
      <c r="A22" s="176"/>
      <c r="B22" s="176"/>
      <c r="C22" s="176"/>
      <c r="D22" s="177"/>
      <c r="E22" s="177"/>
      <c r="F22" s="177"/>
      <c r="G22" s="177"/>
      <c r="H22" s="177"/>
      <c r="I22" s="177"/>
    </row>
    <row r="23" spans="1:9">
      <c r="A23" s="201"/>
      <c r="B23" s="320" t="s">
        <v>27</v>
      </c>
      <c r="C23" s="321"/>
      <c r="D23" s="202" t="s">
        <v>26</v>
      </c>
      <c r="E23" s="326" t="s">
        <v>191</v>
      </c>
      <c r="F23" s="327"/>
      <c r="G23" s="177"/>
      <c r="H23" s="177"/>
      <c r="I23" s="177"/>
    </row>
    <row r="24" spans="1:9">
      <c r="A24" s="201"/>
      <c r="B24" s="322"/>
      <c r="C24" s="323"/>
      <c r="D24" s="202" t="s">
        <v>28</v>
      </c>
      <c r="E24" s="326"/>
      <c r="F24" s="327"/>
      <c r="G24" s="177"/>
      <c r="H24" s="177"/>
      <c r="I24" s="177"/>
    </row>
    <row r="25" spans="1:9">
      <c r="A25" s="201"/>
      <c r="B25" s="324"/>
      <c r="C25" s="325"/>
      <c r="D25" s="202" t="s">
        <v>29</v>
      </c>
      <c r="E25" s="326" t="s">
        <v>179</v>
      </c>
      <c r="F25" s="327"/>
      <c r="G25" s="177"/>
      <c r="H25" s="177"/>
      <c r="I25" s="177"/>
    </row>
  </sheetData>
  <mergeCells count="13">
    <mergeCell ref="B5:F5"/>
    <mergeCell ref="H5:I5"/>
    <mergeCell ref="A7:B9"/>
    <mergeCell ref="B23:C25"/>
    <mergeCell ref="E23:F23"/>
    <mergeCell ref="E24:F24"/>
    <mergeCell ref="E25:F25"/>
    <mergeCell ref="C7:I7"/>
    <mergeCell ref="I9:I10"/>
    <mergeCell ref="A17:B17"/>
    <mergeCell ref="A18:B18"/>
    <mergeCell ref="A19:B19"/>
    <mergeCell ref="C6:H6"/>
  </mergeCells>
  <pageMargins left="0.17" right="0.1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workbookViewId="0">
      <selection activeCell="A5" sqref="A5"/>
    </sheetView>
  </sheetViews>
  <sheetFormatPr defaultRowHeight="15"/>
  <cols>
    <col min="1" max="1" width="12.5703125" customWidth="1"/>
    <col min="2" max="2" width="33.5703125" customWidth="1"/>
    <col min="3" max="3" width="12.140625" customWidth="1"/>
    <col min="4" max="4" width="11.28515625" customWidth="1"/>
    <col min="5" max="5" width="14.42578125" customWidth="1"/>
    <col min="6" max="6" width="15.140625" customWidth="1"/>
    <col min="7" max="7" width="15" customWidth="1"/>
    <col min="8" max="8" width="17.42578125" customWidth="1"/>
    <col min="9" max="9" width="12.28515625" customWidth="1"/>
    <col min="12" max="12" width="13.28515625" bestFit="1" customWidth="1"/>
  </cols>
  <sheetData>
    <row r="1" spans="1:9" ht="15.75">
      <c r="A1" s="121" t="s">
        <v>30</v>
      </c>
      <c r="B1" s="122"/>
      <c r="C1" s="122"/>
      <c r="D1" s="123"/>
      <c r="E1" s="123"/>
      <c r="F1" s="123"/>
      <c r="G1" s="123"/>
      <c r="H1" s="123"/>
      <c r="I1" s="124"/>
    </row>
    <row r="2" spans="1:9">
      <c r="A2" s="298" t="s">
        <v>204</v>
      </c>
      <c r="B2" s="126"/>
      <c r="C2" s="126"/>
      <c r="D2" s="125"/>
      <c r="E2" s="125"/>
      <c r="F2" s="127"/>
      <c r="G2" s="128"/>
      <c r="H2" s="127"/>
      <c r="I2" s="129" t="s">
        <v>31</v>
      </c>
    </row>
    <row r="3" spans="1:9">
      <c r="A3" s="298"/>
      <c r="B3" s="126"/>
      <c r="C3" s="126"/>
      <c r="D3" s="125"/>
      <c r="E3" s="125"/>
      <c r="F3" s="127"/>
      <c r="G3" s="128"/>
      <c r="H3" s="127"/>
      <c r="I3" s="129"/>
    </row>
    <row r="4" spans="1:9">
      <c r="A4" s="130" t="s">
        <v>32</v>
      </c>
      <c r="B4" s="341" t="s">
        <v>131</v>
      </c>
      <c r="C4" s="339"/>
      <c r="D4" s="339"/>
      <c r="E4" s="339"/>
      <c r="F4" s="339"/>
      <c r="G4" s="340"/>
      <c r="H4" s="131" t="s">
        <v>33</v>
      </c>
      <c r="I4" s="132" t="s">
        <v>130</v>
      </c>
    </row>
    <row r="5" spans="1:9">
      <c r="A5" s="130" t="s">
        <v>34</v>
      </c>
      <c r="B5" s="341" t="s">
        <v>129</v>
      </c>
      <c r="C5" s="339"/>
      <c r="D5" s="339"/>
      <c r="E5" s="339"/>
      <c r="F5" s="339"/>
      <c r="G5" s="340"/>
      <c r="H5" s="131" t="s">
        <v>1</v>
      </c>
      <c r="I5" s="132" t="s">
        <v>132</v>
      </c>
    </row>
    <row r="6" spans="1:9">
      <c r="A6" s="353" t="s">
        <v>35</v>
      </c>
      <c r="B6" s="365" t="s">
        <v>36</v>
      </c>
      <c r="C6" s="133" t="s">
        <v>37</v>
      </c>
      <c r="D6" s="133" t="s">
        <v>38</v>
      </c>
      <c r="E6" s="133" t="s">
        <v>39</v>
      </c>
      <c r="F6" s="133" t="s">
        <v>40</v>
      </c>
      <c r="G6" s="133" t="s">
        <v>41</v>
      </c>
      <c r="H6" s="133" t="s">
        <v>42</v>
      </c>
      <c r="I6" s="134" t="s">
        <v>43</v>
      </c>
    </row>
    <row r="7" spans="1:9">
      <c r="A7" s="354"/>
      <c r="B7" s="366"/>
      <c r="C7" s="135" t="s">
        <v>44</v>
      </c>
      <c r="D7" s="135" t="s">
        <v>45</v>
      </c>
      <c r="E7" s="135" t="s">
        <v>46</v>
      </c>
      <c r="F7" s="135" t="s">
        <v>46</v>
      </c>
      <c r="G7" s="135" t="s">
        <v>46</v>
      </c>
      <c r="H7" s="135" t="s">
        <v>44</v>
      </c>
      <c r="I7" s="359" t="s">
        <v>47</v>
      </c>
    </row>
    <row r="8" spans="1:9" ht="45" customHeight="1">
      <c r="A8" s="355"/>
      <c r="B8" s="367"/>
      <c r="C8" s="136">
        <v>2016</v>
      </c>
      <c r="D8" s="136" t="s">
        <v>174</v>
      </c>
      <c r="E8" s="136" t="s">
        <v>175</v>
      </c>
      <c r="F8" s="136" t="s">
        <v>177</v>
      </c>
      <c r="G8" s="136" t="s">
        <v>48</v>
      </c>
      <c r="H8" s="136" t="s">
        <v>49</v>
      </c>
      <c r="I8" s="360"/>
    </row>
    <row r="9" spans="1:9">
      <c r="A9" s="137">
        <v>600</v>
      </c>
      <c r="B9" s="138" t="s">
        <v>50</v>
      </c>
      <c r="C9" s="252">
        <v>71958</v>
      </c>
      <c r="D9" s="269" t="s">
        <v>162</v>
      </c>
      <c r="E9" s="259">
        <v>113288</v>
      </c>
      <c r="F9" s="270">
        <v>97888</v>
      </c>
      <c r="G9" s="139">
        <v>97888</v>
      </c>
      <c r="H9" s="238">
        <v>93799</v>
      </c>
      <c r="I9" s="246">
        <f>H9-G9</f>
        <v>-4089</v>
      </c>
    </row>
    <row r="10" spans="1:9">
      <c r="A10" s="137">
        <v>601</v>
      </c>
      <c r="B10" s="138" t="s">
        <v>51</v>
      </c>
      <c r="C10" s="252">
        <v>11958</v>
      </c>
      <c r="D10" s="238">
        <v>22712</v>
      </c>
      <c r="E10" s="260">
        <v>22712</v>
      </c>
      <c r="F10" s="271">
        <v>22712</v>
      </c>
      <c r="G10" s="91">
        <v>22712</v>
      </c>
      <c r="H10" s="239">
        <v>15594</v>
      </c>
      <c r="I10" s="246">
        <f>H10-G10</f>
        <v>-7118</v>
      </c>
    </row>
    <row r="11" spans="1:9">
      <c r="A11" s="137">
        <v>602</v>
      </c>
      <c r="B11" s="138" t="s">
        <v>52</v>
      </c>
      <c r="C11" s="252">
        <v>19599</v>
      </c>
      <c r="D11" s="253">
        <v>19600</v>
      </c>
      <c r="E11" s="253">
        <v>19600</v>
      </c>
      <c r="F11" s="89">
        <v>19600</v>
      </c>
      <c r="G11" s="1">
        <v>19600</v>
      </c>
      <c r="H11" s="240">
        <v>16008</v>
      </c>
      <c r="I11" s="246">
        <f>H11-G11</f>
        <v>-3592</v>
      </c>
    </row>
    <row r="12" spans="1:9">
      <c r="A12" s="137">
        <v>603</v>
      </c>
      <c r="B12" s="138" t="s">
        <v>53</v>
      </c>
      <c r="C12" s="241">
        <v>0</v>
      </c>
      <c r="D12" s="241">
        <v>0</v>
      </c>
      <c r="E12" s="241">
        <v>0</v>
      </c>
      <c r="F12" s="89">
        <v>71</v>
      </c>
      <c r="G12" s="89">
        <v>71</v>
      </c>
      <c r="H12" s="241">
        <v>71</v>
      </c>
      <c r="I12" s="246">
        <v>0</v>
      </c>
    </row>
    <row r="13" spans="1:9">
      <c r="A13" s="137">
        <v>604</v>
      </c>
      <c r="B13" s="138" t="s">
        <v>54</v>
      </c>
      <c r="C13" s="241">
        <v>0</v>
      </c>
      <c r="D13" s="241">
        <v>0</v>
      </c>
      <c r="E13" s="241">
        <v>0</v>
      </c>
      <c r="F13" s="89">
        <v>0</v>
      </c>
      <c r="G13" s="89"/>
      <c r="H13" s="241">
        <v>0</v>
      </c>
      <c r="I13" s="246">
        <v>0</v>
      </c>
    </row>
    <row r="14" spans="1:9">
      <c r="A14" s="137">
        <v>605</v>
      </c>
      <c r="B14" s="138" t="s">
        <v>55</v>
      </c>
      <c r="C14" s="252">
        <v>400</v>
      </c>
      <c r="D14" s="141">
        <v>400</v>
      </c>
      <c r="E14" s="141">
        <v>400</v>
      </c>
      <c r="F14" s="89">
        <v>400</v>
      </c>
      <c r="G14" s="89">
        <v>400</v>
      </c>
      <c r="H14" s="141">
        <v>395</v>
      </c>
      <c r="I14" s="246">
        <f>H14-G14</f>
        <v>-5</v>
      </c>
    </row>
    <row r="15" spans="1:9">
      <c r="A15" s="137">
        <v>606</v>
      </c>
      <c r="B15" s="138" t="s">
        <v>56</v>
      </c>
      <c r="C15" s="241"/>
      <c r="D15" s="241"/>
      <c r="E15" s="241"/>
      <c r="F15" s="89">
        <v>60</v>
      </c>
      <c r="G15" s="89">
        <v>60</v>
      </c>
      <c r="H15" s="241">
        <v>60</v>
      </c>
      <c r="I15" s="246">
        <f>H15-G15</f>
        <v>0</v>
      </c>
    </row>
    <row r="16" spans="1:9">
      <c r="A16" s="147" t="s">
        <v>57</v>
      </c>
      <c r="B16" s="145" t="s">
        <v>58</v>
      </c>
      <c r="C16" s="243">
        <f>SUM(C9:C15)</f>
        <v>103915</v>
      </c>
      <c r="D16" s="258">
        <v>156000</v>
      </c>
      <c r="E16" s="243">
        <f>SUM(E9:E15)</f>
        <v>156000</v>
      </c>
      <c r="F16" s="258">
        <f>SUM(F9:F15)</f>
        <v>140731</v>
      </c>
      <c r="G16" s="258">
        <f>SUM(G9:G15)</f>
        <v>140731</v>
      </c>
      <c r="H16" s="237">
        <f>SUM(H9:H15)</f>
        <v>125927</v>
      </c>
      <c r="I16" s="248">
        <f>SUM(I9:I15)</f>
        <v>-14804</v>
      </c>
    </row>
    <row r="17" spans="1:12">
      <c r="A17" s="137">
        <v>230</v>
      </c>
      <c r="B17" s="138" t="s">
        <v>59</v>
      </c>
      <c r="C17" s="241">
        <v>19142</v>
      </c>
      <c r="D17" s="254"/>
      <c r="E17" s="261"/>
      <c r="F17" s="89"/>
      <c r="G17" s="265">
        <v>0</v>
      </c>
      <c r="H17" s="141">
        <v>0</v>
      </c>
      <c r="I17" s="247">
        <f>H17-G17</f>
        <v>0</v>
      </c>
    </row>
    <row r="18" spans="1:12">
      <c r="A18" s="137">
        <v>231</v>
      </c>
      <c r="B18" s="138" t="s">
        <v>60</v>
      </c>
      <c r="C18" s="241"/>
      <c r="D18" s="255">
        <v>25000</v>
      </c>
      <c r="E18" s="262">
        <v>25000</v>
      </c>
      <c r="F18" s="89">
        <v>0</v>
      </c>
      <c r="G18" s="266"/>
      <c r="H18" s="142">
        <v>0</v>
      </c>
      <c r="I18" s="247">
        <f>H18-G18</f>
        <v>0</v>
      </c>
      <c r="L18" s="231"/>
    </row>
    <row r="19" spans="1:12">
      <c r="A19" s="137">
        <v>232</v>
      </c>
      <c r="B19" s="138" t="s">
        <v>61</v>
      </c>
      <c r="C19" s="241">
        <v>0</v>
      </c>
      <c r="D19" s="242">
        <v>0</v>
      </c>
      <c r="E19" s="242">
        <v>0</v>
      </c>
      <c r="F19" s="89">
        <v>0</v>
      </c>
      <c r="G19" s="89">
        <v>0</v>
      </c>
      <c r="H19" s="119">
        <v>0</v>
      </c>
      <c r="I19" s="247">
        <v>0</v>
      </c>
    </row>
    <row r="20" spans="1:12" ht="34.5" customHeight="1">
      <c r="A20" s="143" t="s">
        <v>62</v>
      </c>
      <c r="B20" s="144" t="s">
        <v>63</v>
      </c>
      <c r="C20" s="242">
        <v>19142</v>
      </c>
      <c r="D20" s="256">
        <f>SUM(D17:D19)</f>
        <v>25000</v>
      </c>
      <c r="E20" s="242">
        <f>SUM(E17:E19)</f>
        <v>25000</v>
      </c>
      <c r="F20" s="263">
        <f>F22</f>
        <v>0</v>
      </c>
      <c r="G20" s="263">
        <v>0</v>
      </c>
      <c r="H20" s="242"/>
      <c r="I20" s="249">
        <f>H20-G20</f>
        <v>0</v>
      </c>
    </row>
    <row r="21" spans="1:12">
      <c r="A21" s="137">
        <v>230</v>
      </c>
      <c r="B21" s="138" t="s">
        <v>59</v>
      </c>
      <c r="C21" s="242">
        <v>0</v>
      </c>
      <c r="D21" s="254">
        <v>0</v>
      </c>
      <c r="E21" s="261"/>
      <c r="F21" s="263">
        <v>0</v>
      </c>
      <c r="G21" s="263">
        <v>0</v>
      </c>
      <c r="H21" s="141">
        <v>0</v>
      </c>
      <c r="I21" s="247">
        <v>0</v>
      </c>
    </row>
    <row r="22" spans="1:12">
      <c r="A22" s="137">
        <v>231</v>
      </c>
      <c r="B22" s="138" t="s">
        <v>60</v>
      </c>
      <c r="C22" s="242">
        <v>0</v>
      </c>
      <c r="D22" s="255">
        <v>0</v>
      </c>
      <c r="E22" s="261">
        <v>0</v>
      </c>
      <c r="F22" s="263">
        <v>0</v>
      </c>
      <c r="G22" s="263">
        <v>0</v>
      </c>
      <c r="H22" s="142">
        <v>0</v>
      </c>
      <c r="I22" s="247">
        <v>0</v>
      </c>
    </row>
    <row r="23" spans="1:12">
      <c r="A23" s="137">
        <v>232</v>
      </c>
      <c r="B23" s="138" t="s">
        <v>61</v>
      </c>
      <c r="C23" s="242">
        <v>0</v>
      </c>
      <c r="D23" s="242">
        <v>0</v>
      </c>
      <c r="E23" s="242">
        <v>0</v>
      </c>
      <c r="F23" s="263">
        <v>0</v>
      </c>
      <c r="G23" s="263">
        <v>0</v>
      </c>
      <c r="H23" s="142">
        <v>0</v>
      </c>
      <c r="I23" s="247">
        <v>0</v>
      </c>
    </row>
    <row r="24" spans="1:12" ht="24" customHeight="1">
      <c r="A24" s="143" t="s">
        <v>62</v>
      </c>
      <c r="B24" s="144" t="s">
        <v>64</v>
      </c>
      <c r="C24" s="242">
        <v>0</v>
      </c>
      <c r="D24" s="242">
        <v>0</v>
      </c>
      <c r="E24" s="242">
        <v>0</v>
      </c>
      <c r="F24" s="263">
        <v>0</v>
      </c>
      <c r="G24" s="263">
        <v>0</v>
      </c>
      <c r="H24" s="119">
        <v>0</v>
      </c>
      <c r="I24" s="249">
        <v>0</v>
      </c>
    </row>
    <row r="25" spans="1:12">
      <c r="A25" s="140" t="s">
        <v>65</v>
      </c>
      <c r="B25" s="145" t="s">
        <v>66</v>
      </c>
      <c r="C25" s="243">
        <v>19142</v>
      </c>
      <c r="D25" s="243">
        <v>25000</v>
      </c>
      <c r="E25" s="243">
        <v>0</v>
      </c>
      <c r="F25" s="258">
        <v>0</v>
      </c>
      <c r="G25" s="258"/>
      <c r="H25" s="243">
        <v>0</v>
      </c>
      <c r="I25" s="248"/>
    </row>
    <row r="26" spans="1:12" ht="15.75" thickBot="1">
      <c r="A26" s="361" t="s">
        <v>67</v>
      </c>
      <c r="B26" s="362"/>
      <c r="C26" s="244">
        <v>0</v>
      </c>
      <c r="D26" s="244">
        <v>0</v>
      </c>
      <c r="E26" s="244">
        <v>0</v>
      </c>
      <c r="F26" s="264">
        <v>0</v>
      </c>
      <c r="G26" s="264">
        <v>0</v>
      </c>
      <c r="H26" s="244">
        <v>0</v>
      </c>
      <c r="I26" s="250">
        <v>0</v>
      </c>
    </row>
    <row r="27" spans="1:12" ht="15.75" thickBot="1">
      <c r="A27" s="363" t="s">
        <v>68</v>
      </c>
      <c r="B27" s="364"/>
      <c r="C27" s="245">
        <f>C16+C25</f>
        <v>123057</v>
      </c>
      <c r="D27" s="257">
        <v>181000</v>
      </c>
      <c r="E27" s="245">
        <v>181000</v>
      </c>
      <c r="F27" s="151">
        <f>F16</f>
        <v>140731</v>
      </c>
      <c r="G27" s="267">
        <f>G16+G20</f>
        <v>140731</v>
      </c>
      <c r="H27" s="245">
        <f>H16+H20</f>
        <v>125927</v>
      </c>
      <c r="I27" s="251">
        <f>I16+I20</f>
        <v>-14804</v>
      </c>
    </row>
    <row r="28" spans="1:12" ht="15.75" thickBot="1">
      <c r="A28" s="149"/>
      <c r="B28" s="149"/>
      <c r="C28" s="148"/>
      <c r="D28" s="150"/>
      <c r="E28" s="148"/>
      <c r="F28" s="148"/>
      <c r="G28" s="148"/>
      <c r="H28" s="148"/>
      <c r="I28" s="148"/>
    </row>
    <row r="29" spans="1:12">
      <c r="A29" s="356" t="s">
        <v>25</v>
      </c>
      <c r="B29" s="272" t="s">
        <v>183</v>
      </c>
      <c r="C29" s="347" t="s">
        <v>27</v>
      </c>
      <c r="D29" s="348"/>
      <c r="E29" s="152" t="s">
        <v>26</v>
      </c>
      <c r="F29" s="342" t="s">
        <v>192</v>
      </c>
      <c r="G29" s="343"/>
      <c r="H29" s="344"/>
      <c r="I29" s="146"/>
    </row>
    <row r="30" spans="1:12">
      <c r="A30" s="357"/>
      <c r="B30" s="120" t="s">
        <v>28</v>
      </c>
      <c r="C30" s="349"/>
      <c r="D30" s="350"/>
      <c r="E30" s="90" t="s">
        <v>28</v>
      </c>
      <c r="F30" s="345"/>
      <c r="G30" s="345"/>
      <c r="H30" s="153"/>
      <c r="I30" s="146"/>
    </row>
    <row r="31" spans="1:12" ht="15.75" thickBot="1">
      <c r="A31" s="358"/>
      <c r="B31" s="154" t="s">
        <v>181</v>
      </c>
      <c r="C31" s="351"/>
      <c r="D31" s="352"/>
      <c r="E31" s="155" t="s">
        <v>29</v>
      </c>
      <c r="F31" s="346" t="s">
        <v>180</v>
      </c>
      <c r="G31" s="346"/>
      <c r="H31" s="156"/>
      <c r="I31" s="146"/>
    </row>
  </sheetData>
  <mergeCells count="12">
    <mergeCell ref="A6:A8"/>
    <mergeCell ref="A29:A31"/>
    <mergeCell ref="I7:I8"/>
    <mergeCell ref="A26:B26"/>
    <mergeCell ref="A27:B27"/>
    <mergeCell ref="B6:B8"/>
    <mergeCell ref="B4:G4"/>
    <mergeCell ref="B5:G5"/>
    <mergeCell ref="F29:H29"/>
    <mergeCell ref="F30:G30"/>
    <mergeCell ref="F31:G31"/>
    <mergeCell ref="C29:D31"/>
  </mergeCells>
  <pageMargins left="0.2" right="0.17" top="0.38" bottom="0.75" header="0.17" footer="0.3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2"/>
  <sheetViews>
    <sheetView workbookViewId="0">
      <selection sqref="A1:R23"/>
    </sheetView>
  </sheetViews>
  <sheetFormatPr defaultRowHeight="15"/>
  <cols>
    <col min="1" max="1" width="10.7109375" customWidth="1"/>
    <col min="2" max="2" width="56.28515625" customWidth="1"/>
    <col min="3" max="3" width="13" customWidth="1"/>
    <col min="5" max="5" width="10.5703125" customWidth="1"/>
    <col min="6" max="6" width="8" customWidth="1"/>
    <col min="7" max="7" width="7.5703125" customWidth="1"/>
    <col min="8" max="8" width="8.140625" customWidth="1"/>
    <col min="9" max="9" width="8.5703125" customWidth="1"/>
    <col min="10" max="10" width="6.85546875" customWidth="1"/>
    <col min="11" max="11" width="8.42578125" customWidth="1"/>
    <col min="12" max="12" width="8" customWidth="1"/>
    <col min="13" max="14" width="6.42578125" customWidth="1"/>
    <col min="15" max="15" width="7.5703125" customWidth="1"/>
    <col min="16" max="16" width="6.28515625" customWidth="1"/>
    <col min="17" max="17" width="6" customWidth="1"/>
    <col min="18" max="18" width="6.7109375" customWidth="1"/>
    <col min="19" max="19" width="8.140625" customWidth="1"/>
  </cols>
  <sheetData>
    <row r="1" spans="1:19" ht="15.75">
      <c r="A1" s="12" t="s">
        <v>69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1"/>
      <c r="P1" s="11"/>
      <c r="Q1" s="11"/>
      <c r="R1" s="11"/>
      <c r="S1" s="11"/>
    </row>
    <row r="2" spans="1:19" ht="15.75">
      <c r="A2" s="298" t="s">
        <v>204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1"/>
      <c r="P2" s="11"/>
      <c r="Q2" s="11"/>
      <c r="R2" s="11"/>
      <c r="S2" s="11"/>
    </row>
    <row r="3" spans="1:19" ht="15.75">
      <c r="A3" s="298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1"/>
      <c r="P3" s="11"/>
      <c r="Q3" s="11"/>
      <c r="R3" s="11"/>
      <c r="S3" s="11"/>
    </row>
    <row r="4" spans="1:19">
      <c r="A4" s="220" t="s">
        <v>32</v>
      </c>
      <c r="B4" s="273" t="s">
        <v>131</v>
      </c>
      <c r="C4" s="205" t="s">
        <v>33</v>
      </c>
      <c r="D4" s="6">
        <v>14</v>
      </c>
      <c r="E4" s="206"/>
      <c r="F4" s="206"/>
      <c r="G4" s="206"/>
      <c r="H4" s="206"/>
      <c r="I4" s="206"/>
      <c r="J4" s="206"/>
      <c r="K4" s="207"/>
      <c r="L4" s="207"/>
      <c r="M4" s="207"/>
      <c r="N4" s="207"/>
      <c r="O4" s="208"/>
      <c r="P4" s="208"/>
      <c r="Q4" s="208"/>
      <c r="R4" s="208"/>
      <c r="S4" s="208"/>
    </row>
    <row r="5" spans="1:19">
      <c r="A5" s="221"/>
      <c r="B5" s="223"/>
      <c r="C5" s="7"/>
      <c r="D5" s="7"/>
      <c r="E5" s="206"/>
      <c r="F5" s="206"/>
      <c r="G5" s="206"/>
      <c r="H5" s="206"/>
      <c r="I5" s="206"/>
      <c r="J5" s="206"/>
      <c r="K5" s="207"/>
      <c r="L5" s="207"/>
      <c r="M5" s="207"/>
      <c r="N5" s="207"/>
      <c r="O5" s="208"/>
      <c r="P5" s="208"/>
      <c r="Q5" s="208"/>
      <c r="R5" s="208"/>
      <c r="S5" s="208"/>
    </row>
    <row r="6" spans="1:19">
      <c r="A6" s="220" t="s">
        <v>34</v>
      </c>
      <c r="B6" s="273" t="s">
        <v>163</v>
      </c>
      <c r="C6" s="205" t="s">
        <v>1</v>
      </c>
      <c r="D6" s="6">
        <v>3490</v>
      </c>
      <c r="E6" s="209"/>
      <c r="F6" s="210"/>
      <c r="G6" s="210"/>
      <c r="H6" s="210"/>
      <c r="I6" s="210"/>
      <c r="J6" s="210"/>
      <c r="K6" s="207"/>
      <c r="L6" s="207"/>
      <c r="M6" s="207"/>
      <c r="N6" s="207"/>
      <c r="O6" s="208"/>
      <c r="P6" s="208"/>
      <c r="Q6" s="208"/>
      <c r="R6" s="208"/>
      <c r="S6" s="208"/>
    </row>
    <row r="7" spans="1:19" ht="15.75" thickBot="1">
      <c r="A7" s="383"/>
      <c r="B7" s="384"/>
      <c r="C7" s="208"/>
      <c r="D7" s="208"/>
      <c r="E7" s="208"/>
      <c r="F7" s="208"/>
      <c r="G7" s="208"/>
      <c r="H7" s="208"/>
      <c r="I7" s="208"/>
      <c r="J7" s="208"/>
      <c r="K7" s="208"/>
      <c r="L7" s="208"/>
      <c r="M7" s="208"/>
      <c r="N7" s="208"/>
      <c r="O7" s="208"/>
      <c r="P7" s="208"/>
      <c r="Q7" s="208"/>
      <c r="R7" s="208"/>
      <c r="S7" s="208"/>
    </row>
    <row r="8" spans="1:19" ht="17.25" customHeight="1" thickBot="1">
      <c r="A8" s="211"/>
      <c r="B8" s="303" t="s">
        <v>31</v>
      </c>
      <c r="C8" s="304"/>
      <c r="D8" s="304"/>
      <c r="E8" s="304"/>
      <c r="F8" s="304" t="s">
        <v>70</v>
      </c>
      <c r="G8" s="304"/>
      <c r="H8" s="304"/>
      <c r="I8" s="304" t="s">
        <v>71</v>
      </c>
      <c r="J8" s="304"/>
      <c r="K8" s="304"/>
      <c r="L8" s="304" t="s">
        <v>72</v>
      </c>
      <c r="M8" s="304"/>
      <c r="N8" s="304"/>
      <c r="O8" s="304" t="s">
        <v>73</v>
      </c>
      <c r="P8" s="391" t="s">
        <v>74</v>
      </c>
      <c r="Q8" s="391"/>
      <c r="R8" s="391"/>
      <c r="S8" s="382" t="s">
        <v>4</v>
      </c>
    </row>
    <row r="9" spans="1:19">
      <c r="A9" s="400" t="s">
        <v>75</v>
      </c>
      <c r="B9" s="402" t="s">
        <v>22</v>
      </c>
      <c r="C9" s="389" t="s">
        <v>76</v>
      </c>
      <c r="D9" s="389" t="s">
        <v>77</v>
      </c>
      <c r="E9" s="389" t="s">
        <v>78</v>
      </c>
      <c r="F9" s="382" t="s">
        <v>79</v>
      </c>
      <c r="G9" s="389" t="s">
        <v>80</v>
      </c>
      <c r="H9" s="389" t="s">
        <v>81</v>
      </c>
      <c r="I9" s="382" t="s">
        <v>82</v>
      </c>
      <c r="J9" s="389" t="s">
        <v>83</v>
      </c>
      <c r="K9" s="389" t="s">
        <v>84</v>
      </c>
      <c r="L9" s="382" t="s">
        <v>85</v>
      </c>
      <c r="M9" s="389" t="s">
        <v>86</v>
      </c>
      <c r="N9" s="389" t="s">
        <v>87</v>
      </c>
      <c r="O9" s="382" t="s">
        <v>88</v>
      </c>
      <c r="P9" s="390" t="s">
        <v>89</v>
      </c>
      <c r="Q9" s="390" t="s">
        <v>90</v>
      </c>
      <c r="R9" s="390" t="s">
        <v>91</v>
      </c>
      <c r="S9" s="382"/>
    </row>
    <row r="10" spans="1:19" ht="63.75" customHeight="1">
      <c r="A10" s="401"/>
      <c r="B10" s="403"/>
      <c r="C10" s="389"/>
      <c r="D10" s="389"/>
      <c r="E10" s="389"/>
      <c r="F10" s="382"/>
      <c r="G10" s="389"/>
      <c r="H10" s="389"/>
      <c r="I10" s="382"/>
      <c r="J10" s="389"/>
      <c r="K10" s="389"/>
      <c r="L10" s="382"/>
      <c r="M10" s="389"/>
      <c r="N10" s="389"/>
      <c r="O10" s="382"/>
      <c r="P10" s="390"/>
      <c r="Q10" s="390"/>
      <c r="R10" s="390"/>
      <c r="S10" s="382"/>
    </row>
    <row r="11" spans="1:19">
      <c r="A11" s="222" t="s">
        <v>92</v>
      </c>
      <c r="B11" s="203" t="s">
        <v>141</v>
      </c>
      <c r="C11" s="305" t="s">
        <v>143</v>
      </c>
      <c r="D11" s="204">
        <v>5577</v>
      </c>
      <c r="E11" s="204">
        <v>117107</v>
      </c>
      <c r="F11" s="274">
        <v>21</v>
      </c>
      <c r="G11" s="204">
        <v>4046</v>
      </c>
      <c r="H11" s="204">
        <v>125927</v>
      </c>
      <c r="I11" s="274">
        <v>31</v>
      </c>
      <c r="J11" s="204">
        <v>4046</v>
      </c>
      <c r="K11" s="204">
        <v>125927</v>
      </c>
      <c r="L11" s="274">
        <v>31</v>
      </c>
      <c r="M11" s="204">
        <v>4046</v>
      </c>
      <c r="N11" s="204">
        <v>125927</v>
      </c>
      <c r="O11" s="274">
        <v>31</v>
      </c>
      <c r="P11" s="274">
        <v>10</v>
      </c>
      <c r="Q11" s="274">
        <f>O11-I11</f>
        <v>0</v>
      </c>
      <c r="R11" s="274">
        <f>O11-L11</f>
        <v>0</v>
      </c>
      <c r="S11" s="204" t="s">
        <v>2</v>
      </c>
    </row>
    <row r="12" spans="1:19">
      <c r="A12" s="222" t="s">
        <v>93</v>
      </c>
      <c r="B12" s="224" t="s">
        <v>165</v>
      </c>
      <c r="C12" s="305" t="s">
        <v>143</v>
      </c>
      <c r="D12" s="204">
        <v>187</v>
      </c>
      <c r="E12" s="204">
        <v>117107</v>
      </c>
      <c r="F12" s="274">
        <v>626</v>
      </c>
      <c r="G12" s="204">
        <v>113</v>
      </c>
      <c r="H12" s="204">
        <v>125927</v>
      </c>
      <c r="I12" s="274">
        <v>1114</v>
      </c>
      <c r="J12" s="204">
        <v>113</v>
      </c>
      <c r="K12" s="204">
        <v>125927</v>
      </c>
      <c r="L12" s="274">
        <v>1114</v>
      </c>
      <c r="M12" s="204">
        <v>113</v>
      </c>
      <c r="N12" s="204">
        <v>125927</v>
      </c>
      <c r="O12" s="274">
        <v>1114</v>
      </c>
      <c r="P12" s="274">
        <v>488</v>
      </c>
      <c r="Q12" s="274">
        <v>0</v>
      </c>
      <c r="R12" s="274">
        <v>0</v>
      </c>
      <c r="S12" s="204" t="s">
        <v>2</v>
      </c>
    </row>
    <row r="13" spans="1:19">
      <c r="A13" s="222" t="s">
        <v>23</v>
      </c>
      <c r="B13" s="225" t="s">
        <v>142</v>
      </c>
      <c r="C13" s="305" t="s">
        <v>143</v>
      </c>
      <c r="D13" s="204">
        <v>643</v>
      </c>
      <c r="E13" s="204">
        <v>117107</v>
      </c>
      <c r="F13" s="274">
        <v>182</v>
      </c>
      <c r="G13" s="204">
        <v>656</v>
      </c>
      <c r="H13" s="204">
        <v>125927</v>
      </c>
      <c r="I13" s="274">
        <v>192</v>
      </c>
      <c r="J13" s="204">
        <v>656</v>
      </c>
      <c r="K13" s="204">
        <v>125927</v>
      </c>
      <c r="L13" s="274">
        <v>192</v>
      </c>
      <c r="M13" s="204">
        <v>656</v>
      </c>
      <c r="N13" s="204">
        <v>125927</v>
      </c>
      <c r="O13" s="274">
        <v>192</v>
      </c>
      <c r="P13" s="274">
        <v>10</v>
      </c>
      <c r="Q13" s="274" t="s">
        <v>166</v>
      </c>
      <c r="R13" s="274" t="s">
        <v>166</v>
      </c>
      <c r="S13" s="204" t="s">
        <v>2</v>
      </c>
    </row>
    <row r="14" spans="1:19" ht="36.75" customHeight="1" thickBot="1">
      <c r="A14" s="371" t="s">
        <v>95</v>
      </c>
      <c r="B14" s="372"/>
      <c r="C14" s="372"/>
      <c r="D14" s="372"/>
      <c r="E14" s="372"/>
      <c r="F14" s="372"/>
      <c r="G14" s="208"/>
      <c r="H14" s="208"/>
      <c r="I14" s="208"/>
      <c r="J14" s="208"/>
      <c r="K14" s="208"/>
      <c r="L14" s="208"/>
      <c r="M14" s="208"/>
      <c r="N14" s="208"/>
      <c r="O14" s="208"/>
      <c r="P14" s="208"/>
      <c r="Q14" s="208"/>
      <c r="R14" s="208"/>
      <c r="S14" s="208"/>
    </row>
    <row r="15" spans="1:19" ht="33.75">
      <c r="A15" s="285" t="s">
        <v>75</v>
      </c>
      <c r="B15" s="286" t="s">
        <v>22</v>
      </c>
      <c r="C15" s="282" t="s">
        <v>96</v>
      </c>
      <c r="D15" s="287" t="s">
        <v>97</v>
      </c>
      <c r="E15" s="288" t="s">
        <v>98</v>
      </c>
      <c r="F15" s="289" t="s">
        <v>4</v>
      </c>
      <c r="G15" s="208"/>
      <c r="H15" s="208"/>
      <c r="I15" s="208"/>
      <c r="J15" s="208"/>
      <c r="K15" s="208"/>
      <c r="L15" s="208"/>
      <c r="M15" s="208"/>
      <c r="N15" s="208"/>
      <c r="O15" s="208"/>
      <c r="P15" s="208"/>
      <c r="Q15" s="208"/>
      <c r="R15" s="208"/>
      <c r="S15" s="213"/>
    </row>
    <row r="16" spans="1:19">
      <c r="A16" s="290" t="s">
        <v>92</v>
      </c>
      <c r="B16" s="281" t="s">
        <v>99</v>
      </c>
      <c r="C16" s="284" t="s">
        <v>143</v>
      </c>
      <c r="D16" s="280">
        <v>0</v>
      </c>
      <c r="E16" s="9">
        <v>0</v>
      </c>
      <c r="F16" s="291"/>
      <c r="G16" s="208"/>
      <c r="H16" s="208"/>
      <c r="I16" s="208"/>
      <c r="J16" s="208"/>
      <c r="K16" s="208"/>
      <c r="L16" s="208"/>
      <c r="M16" s="208"/>
      <c r="N16" s="208"/>
      <c r="O16" s="208"/>
      <c r="P16" s="208"/>
      <c r="Q16" s="208"/>
      <c r="R16" s="208"/>
      <c r="S16" s="213"/>
    </row>
    <row r="17" spans="1:19" ht="15.75" thickBot="1">
      <c r="A17" s="292" t="s">
        <v>24</v>
      </c>
      <c r="B17" s="293" t="s">
        <v>94</v>
      </c>
      <c r="C17" s="283" t="s">
        <v>143</v>
      </c>
      <c r="D17" s="294">
        <v>0</v>
      </c>
      <c r="E17" s="295">
        <v>0</v>
      </c>
      <c r="F17" s="296"/>
      <c r="G17" s="208"/>
      <c r="H17" s="208"/>
      <c r="I17" s="208"/>
      <c r="J17" s="208"/>
      <c r="K17" s="208"/>
      <c r="L17" s="208"/>
      <c r="M17" s="208"/>
      <c r="N17" s="208"/>
      <c r="O17" s="208"/>
      <c r="P17" s="208"/>
      <c r="Q17" s="208"/>
      <c r="R17" s="208"/>
      <c r="S17" s="213"/>
    </row>
    <row r="18" spans="1:19">
      <c r="A18" s="3"/>
      <c r="B18" s="3"/>
      <c r="C18" s="3"/>
      <c r="D18" s="3"/>
      <c r="E18" s="8"/>
      <c r="F18" s="3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</row>
    <row r="19" spans="1:19">
      <c r="A19" s="3"/>
      <c r="B19" s="3"/>
      <c r="C19" s="3"/>
      <c r="D19" s="3"/>
      <c r="E19" s="8"/>
      <c r="F19" s="3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</row>
    <row r="20" spans="1:19">
      <c r="A20" s="3"/>
      <c r="B20" s="3"/>
      <c r="C20" s="3"/>
      <c r="D20" s="3"/>
      <c r="E20" s="8"/>
      <c r="F20" s="3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</row>
    <row r="21" spans="1:19">
      <c r="A21" s="392" t="s">
        <v>25</v>
      </c>
      <c r="B21" s="393"/>
      <c r="C21" s="5" t="s">
        <v>26</v>
      </c>
      <c r="D21" s="375" t="s">
        <v>183</v>
      </c>
      <c r="E21" s="376"/>
      <c r="F21" s="377" t="s">
        <v>27</v>
      </c>
      <c r="G21" s="5" t="s">
        <v>26</v>
      </c>
      <c r="H21" s="375" t="s">
        <v>203</v>
      </c>
      <c r="I21" s="376"/>
      <c r="J21" s="2"/>
      <c r="K21" s="2"/>
      <c r="L21" s="2"/>
      <c r="M21" s="2"/>
      <c r="N21" s="2"/>
      <c r="O21" s="2"/>
      <c r="P21" s="2"/>
      <c r="Q21" s="2"/>
      <c r="R21" s="2"/>
    </row>
    <row r="22" spans="1:19">
      <c r="A22" s="394"/>
      <c r="B22" s="395"/>
      <c r="C22" s="5" t="s">
        <v>28</v>
      </c>
      <c r="D22" s="373"/>
      <c r="E22" s="374"/>
      <c r="F22" s="378"/>
      <c r="G22" s="5" t="s">
        <v>28</v>
      </c>
      <c r="H22" s="373"/>
      <c r="I22" s="374"/>
      <c r="J22" s="2"/>
      <c r="K22" s="2"/>
      <c r="L22" s="2"/>
      <c r="M22" s="2"/>
      <c r="N22" s="2"/>
      <c r="O22" s="2"/>
      <c r="P22" s="2"/>
      <c r="Q22" s="2"/>
      <c r="R22" s="2"/>
    </row>
    <row r="23" spans="1:19">
      <c r="A23" s="396"/>
      <c r="B23" s="397"/>
      <c r="C23" s="5" t="s">
        <v>29</v>
      </c>
      <c r="D23" s="375" t="s">
        <v>184</v>
      </c>
      <c r="E23" s="376"/>
      <c r="F23" s="379"/>
      <c r="G23" s="5" t="s">
        <v>29</v>
      </c>
      <c r="H23" s="375" t="s">
        <v>184</v>
      </c>
      <c r="I23" s="376"/>
      <c r="J23" s="2"/>
      <c r="K23" s="2"/>
      <c r="L23" s="2"/>
      <c r="M23" s="2"/>
      <c r="N23" s="2"/>
      <c r="O23" s="2"/>
      <c r="P23" s="2"/>
      <c r="Q23" s="2"/>
      <c r="R23" s="2"/>
    </row>
    <row r="27" spans="1:19" ht="16.5" thickBot="1">
      <c r="A27" s="20" t="s">
        <v>100</v>
      </c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370" t="s">
        <v>74</v>
      </c>
      <c r="Q27" s="370"/>
      <c r="R27" s="370"/>
    </row>
    <row r="28" spans="1:19" ht="37.5" customHeight="1" thickBot="1">
      <c r="A28" s="22"/>
      <c r="B28" s="23"/>
      <c r="C28" s="21"/>
      <c r="D28" s="21"/>
      <c r="E28" s="21"/>
      <c r="F28" s="21" t="s">
        <v>70</v>
      </c>
      <c r="G28" s="21"/>
      <c r="H28" s="21"/>
      <c r="I28" s="21" t="s">
        <v>71</v>
      </c>
      <c r="J28" s="21"/>
      <c r="K28" s="21"/>
      <c r="L28" s="21" t="s">
        <v>72</v>
      </c>
      <c r="M28" s="21"/>
      <c r="N28" s="21"/>
      <c r="O28" s="21" t="s">
        <v>73</v>
      </c>
      <c r="P28" s="21" t="s">
        <v>101</v>
      </c>
      <c r="Q28" s="21" t="s">
        <v>102</v>
      </c>
      <c r="R28" s="21" t="s">
        <v>103</v>
      </c>
    </row>
    <row r="29" spans="1:19" ht="21" customHeight="1">
      <c r="A29" s="387" t="s">
        <v>104</v>
      </c>
      <c r="B29" s="398" t="s">
        <v>105</v>
      </c>
      <c r="C29" s="380" t="s">
        <v>76</v>
      </c>
      <c r="D29" s="380" t="s">
        <v>193</v>
      </c>
      <c r="E29" s="380" t="s">
        <v>194</v>
      </c>
      <c r="F29" s="368" t="s">
        <v>195</v>
      </c>
      <c r="G29" s="380" t="s">
        <v>193</v>
      </c>
      <c r="H29" s="380" t="s">
        <v>194</v>
      </c>
      <c r="I29" s="385" t="s">
        <v>196</v>
      </c>
      <c r="J29" s="380" t="s">
        <v>197</v>
      </c>
      <c r="K29" s="380" t="s">
        <v>198</v>
      </c>
      <c r="L29" s="385" t="s">
        <v>199</v>
      </c>
      <c r="M29" s="380" t="s">
        <v>200</v>
      </c>
      <c r="N29" s="380" t="s">
        <v>201</v>
      </c>
      <c r="O29" s="368" t="s">
        <v>202</v>
      </c>
      <c r="P29" s="368" t="s">
        <v>106</v>
      </c>
      <c r="Q29" s="368" t="s">
        <v>106</v>
      </c>
      <c r="R29" s="368" t="s">
        <v>106</v>
      </c>
    </row>
    <row r="30" spans="1:19" ht="60.75" customHeight="1">
      <c r="A30" s="388"/>
      <c r="B30" s="399"/>
      <c r="C30" s="381"/>
      <c r="D30" s="381"/>
      <c r="E30" s="381"/>
      <c r="F30" s="369"/>
      <c r="G30" s="381"/>
      <c r="H30" s="381"/>
      <c r="I30" s="386"/>
      <c r="J30" s="381"/>
      <c r="K30" s="381"/>
      <c r="L30" s="386"/>
      <c r="M30" s="381"/>
      <c r="N30" s="381"/>
      <c r="O30" s="369"/>
      <c r="P30" s="369"/>
      <c r="Q30" s="369"/>
      <c r="R30" s="369"/>
    </row>
    <row r="31" spans="1:19" ht="33.75" customHeight="1">
      <c r="A31" s="227" t="s">
        <v>23</v>
      </c>
      <c r="B31" s="226" t="s">
        <v>107</v>
      </c>
      <c r="C31" s="15" t="s">
        <v>108</v>
      </c>
      <c r="D31" s="16">
        <v>52</v>
      </c>
      <c r="E31" s="16">
        <v>125927</v>
      </c>
      <c r="F31" s="26">
        <v>2421</v>
      </c>
      <c r="G31" s="16">
        <v>52</v>
      </c>
      <c r="H31" s="16">
        <v>125927</v>
      </c>
      <c r="I31" s="26">
        <v>2421</v>
      </c>
      <c r="J31" s="16">
        <v>52</v>
      </c>
      <c r="K31" s="16">
        <v>125927</v>
      </c>
      <c r="L31" s="26">
        <v>2421</v>
      </c>
      <c r="M31" s="16">
        <v>52</v>
      </c>
      <c r="N31" s="16">
        <v>125927</v>
      </c>
      <c r="O31" s="24">
        <v>2421</v>
      </c>
      <c r="P31" s="28">
        <v>0</v>
      </c>
      <c r="Q31" s="28">
        <v>0</v>
      </c>
      <c r="R31" s="28">
        <v>0</v>
      </c>
    </row>
    <row r="32" spans="1:19" ht="30" customHeight="1" thickBot="1">
      <c r="A32" s="228" t="s">
        <v>24</v>
      </c>
      <c r="B32" s="17" t="s">
        <v>109</v>
      </c>
      <c r="C32" s="18" t="s">
        <v>108</v>
      </c>
      <c r="D32" s="19">
        <v>338</v>
      </c>
      <c r="E32" s="19">
        <v>125927</v>
      </c>
      <c r="F32" s="25">
        <v>373</v>
      </c>
      <c r="G32" s="19">
        <v>338</v>
      </c>
      <c r="H32" s="19">
        <v>125927</v>
      </c>
      <c r="I32" s="27">
        <v>373</v>
      </c>
      <c r="J32" s="19">
        <v>338</v>
      </c>
      <c r="K32" s="19">
        <v>125927</v>
      </c>
      <c r="L32" s="27">
        <v>373</v>
      </c>
      <c r="M32" s="19">
        <v>338</v>
      </c>
      <c r="N32" s="19">
        <v>125927</v>
      </c>
      <c r="O32" s="25">
        <v>373</v>
      </c>
      <c r="P32" s="29">
        <v>0</v>
      </c>
      <c r="Q32" s="29">
        <v>0</v>
      </c>
      <c r="R32" s="30">
        <v>0</v>
      </c>
    </row>
  </sheetData>
  <mergeCells count="49">
    <mergeCell ref="A9:A10"/>
    <mergeCell ref="B9:B10"/>
    <mergeCell ref="C9:C10"/>
    <mergeCell ref="D9:D10"/>
    <mergeCell ref="E9:E10"/>
    <mergeCell ref="F29:F30"/>
    <mergeCell ref="F9:F10"/>
    <mergeCell ref="Q9:Q10"/>
    <mergeCell ref="G9:G10"/>
    <mergeCell ref="H9:H10"/>
    <mergeCell ref="I9:I10"/>
    <mergeCell ref="M9:M10"/>
    <mergeCell ref="N9:N10"/>
    <mergeCell ref="O9:O10"/>
    <mergeCell ref="P9:P10"/>
    <mergeCell ref="K29:K30"/>
    <mergeCell ref="L29:L30"/>
    <mergeCell ref="S8:S10"/>
    <mergeCell ref="A7:B7"/>
    <mergeCell ref="G29:G30"/>
    <mergeCell ref="H29:H30"/>
    <mergeCell ref="I29:I30"/>
    <mergeCell ref="M29:M30"/>
    <mergeCell ref="N29:N30"/>
    <mergeCell ref="O29:O30"/>
    <mergeCell ref="A29:A30"/>
    <mergeCell ref="J9:J10"/>
    <mergeCell ref="K9:K10"/>
    <mergeCell ref="L9:L10"/>
    <mergeCell ref="R9:R10"/>
    <mergeCell ref="P8:R8"/>
    <mergeCell ref="A21:B23"/>
    <mergeCell ref="B29:B30"/>
    <mergeCell ref="R29:R30"/>
    <mergeCell ref="P27:R27"/>
    <mergeCell ref="A14:F14"/>
    <mergeCell ref="H22:I22"/>
    <mergeCell ref="D23:E23"/>
    <mergeCell ref="H23:I23"/>
    <mergeCell ref="P29:P30"/>
    <mergeCell ref="D21:E21"/>
    <mergeCell ref="F21:F23"/>
    <mergeCell ref="H21:I21"/>
    <mergeCell ref="D22:E22"/>
    <mergeCell ref="J29:J30"/>
    <mergeCell ref="Q29:Q30"/>
    <mergeCell ref="C29:C30"/>
    <mergeCell ref="D29:D30"/>
    <mergeCell ref="E29:E30"/>
  </mergeCells>
  <pageMargins left="0.17" right="0.17" top="0.75" bottom="0.75" header="0.3" footer="0.3"/>
  <pageSetup paperSize="9" scale="70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workbookViewId="0">
      <selection sqref="A1:J25"/>
    </sheetView>
  </sheetViews>
  <sheetFormatPr defaultRowHeight="15"/>
  <cols>
    <col min="1" max="1" width="16.5703125" customWidth="1"/>
    <col min="2" max="2" width="20.28515625" customWidth="1"/>
    <col min="3" max="3" width="12.7109375" customWidth="1"/>
    <col min="4" max="4" width="11.140625" customWidth="1"/>
    <col min="5" max="5" width="12.28515625" customWidth="1"/>
    <col min="6" max="6" width="10.85546875" customWidth="1"/>
    <col min="7" max="7" width="10" customWidth="1"/>
    <col min="8" max="8" width="10.85546875" customWidth="1"/>
    <col min="9" max="9" width="12.7109375" customWidth="1"/>
    <col min="10" max="10" width="21.5703125" customWidth="1"/>
  </cols>
  <sheetData>
    <row r="1" spans="1:10" ht="15.75">
      <c r="A1" s="40" t="s">
        <v>0</v>
      </c>
      <c r="B1" s="32"/>
      <c r="C1" s="41"/>
      <c r="D1" s="36"/>
      <c r="E1" s="32"/>
      <c r="F1" s="32"/>
      <c r="G1" s="32"/>
      <c r="H1" s="32"/>
      <c r="I1" s="32"/>
      <c r="J1" s="56"/>
    </row>
    <row r="2" spans="1:10">
      <c r="A2" s="298" t="s">
        <v>204</v>
      </c>
      <c r="B2" s="297"/>
      <c r="C2" s="88"/>
      <c r="D2" s="52"/>
      <c r="E2" s="33"/>
      <c r="F2" s="33"/>
      <c r="G2" s="33"/>
      <c r="H2" s="33"/>
      <c r="I2" s="33"/>
      <c r="J2" s="52"/>
    </row>
    <row r="3" spans="1:10" ht="15.75" thickBot="1">
      <c r="A3" s="31"/>
      <c r="B3" s="31"/>
      <c r="C3" s="31"/>
      <c r="D3" s="31"/>
      <c r="E3" s="31"/>
      <c r="F3" s="31"/>
      <c r="G3" s="31"/>
      <c r="H3" s="31"/>
      <c r="I3" s="31"/>
      <c r="J3" s="31"/>
    </row>
    <row r="4" spans="1:10" ht="31.5">
      <c r="A4" s="42" t="s">
        <v>1</v>
      </c>
      <c r="B4" s="53">
        <v>3490</v>
      </c>
      <c r="C4" s="59" t="s">
        <v>3</v>
      </c>
      <c r="D4" s="407" t="s">
        <v>129</v>
      </c>
      <c r="E4" s="408"/>
      <c r="F4" s="408"/>
      <c r="G4" s="408"/>
      <c r="H4" s="408"/>
      <c r="I4" s="409"/>
      <c r="J4" s="80" t="s">
        <v>4</v>
      </c>
    </row>
    <row r="5" spans="1:10" ht="18.75" customHeight="1">
      <c r="A5" s="51" t="s">
        <v>5</v>
      </c>
      <c r="B5" s="43" t="s">
        <v>6</v>
      </c>
      <c r="C5" s="57"/>
      <c r="D5" s="60"/>
      <c r="E5" s="61"/>
      <c r="F5" s="61"/>
      <c r="G5" s="61"/>
      <c r="H5" s="61"/>
      <c r="I5" s="62"/>
      <c r="J5" s="81" t="s">
        <v>7</v>
      </c>
    </row>
    <row r="6" spans="1:10" ht="15.75">
      <c r="A6" s="58"/>
      <c r="B6" s="54"/>
      <c r="C6" s="37"/>
      <c r="D6" s="406" t="s">
        <v>8</v>
      </c>
      <c r="E6" s="406"/>
      <c r="F6" s="406"/>
      <c r="G6" s="406"/>
      <c r="H6" s="406"/>
      <c r="I6" s="406"/>
      <c r="J6" s="81" t="s">
        <v>7</v>
      </c>
    </row>
    <row r="7" spans="1:10" ht="66">
      <c r="A7" s="404" t="s">
        <v>9</v>
      </c>
      <c r="B7" s="405"/>
      <c r="C7" s="39" t="s">
        <v>10</v>
      </c>
      <c r="D7" s="64" t="s">
        <v>11</v>
      </c>
      <c r="E7" s="71" t="s">
        <v>12</v>
      </c>
      <c r="F7" s="39" t="s">
        <v>13</v>
      </c>
      <c r="G7" s="39" t="s">
        <v>14</v>
      </c>
      <c r="H7" s="72" t="s">
        <v>15</v>
      </c>
      <c r="I7" s="68" t="s">
        <v>16</v>
      </c>
      <c r="J7" s="82"/>
    </row>
    <row r="8" spans="1:10" ht="76.5">
      <c r="A8" s="48" t="s">
        <v>17</v>
      </c>
      <c r="B8" s="47" t="s">
        <v>167</v>
      </c>
      <c r="C8" s="212" t="s">
        <v>92</v>
      </c>
      <c r="D8" s="214" t="s">
        <v>164</v>
      </c>
      <c r="E8" s="306">
        <v>5577</v>
      </c>
      <c r="F8" s="215">
        <v>4046</v>
      </c>
      <c r="G8" s="216">
        <v>4046</v>
      </c>
      <c r="H8" s="268">
        <v>4046</v>
      </c>
      <c r="I8" s="69">
        <v>1</v>
      </c>
      <c r="J8" s="83" t="s">
        <v>7</v>
      </c>
    </row>
    <row r="9" spans="1:10">
      <c r="A9" s="48"/>
      <c r="B9" s="38"/>
      <c r="C9" s="43" t="s">
        <v>7</v>
      </c>
      <c r="D9" s="66" t="s">
        <v>19</v>
      </c>
      <c r="E9" s="43"/>
      <c r="F9" s="44"/>
      <c r="G9" s="85"/>
      <c r="H9" s="74"/>
      <c r="I9" s="70"/>
      <c r="J9" s="83" t="s">
        <v>7</v>
      </c>
    </row>
    <row r="10" spans="1:10">
      <c r="A10" s="48"/>
      <c r="B10" s="37"/>
      <c r="C10" s="43" t="s">
        <v>7</v>
      </c>
      <c r="D10" s="66" t="s">
        <v>19</v>
      </c>
      <c r="E10" s="75"/>
      <c r="F10" s="44"/>
      <c r="G10" s="85"/>
      <c r="H10" s="74"/>
      <c r="I10" s="70"/>
      <c r="J10" s="83" t="s">
        <v>7</v>
      </c>
    </row>
    <row r="11" spans="1:10">
      <c r="A11" s="48"/>
      <c r="B11" s="37"/>
      <c r="C11" s="43" t="s">
        <v>7</v>
      </c>
      <c r="D11" s="66" t="s">
        <v>19</v>
      </c>
      <c r="E11" s="76"/>
      <c r="F11" s="44"/>
      <c r="G11" s="85"/>
      <c r="H11" s="74"/>
      <c r="I11" s="70"/>
      <c r="J11" s="83" t="s">
        <v>7</v>
      </c>
    </row>
    <row r="12" spans="1:10" ht="120">
      <c r="A12" s="48" t="s">
        <v>20</v>
      </c>
      <c r="B12" s="43" t="s">
        <v>168</v>
      </c>
      <c r="C12" s="54">
        <v>1</v>
      </c>
      <c r="D12" s="65"/>
      <c r="E12" s="73"/>
      <c r="F12" s="55"/>
      <c r="G12" s="86"/>
      <c r="H12" s="77"/>
      <c r="I12" s="77"/>
      <c r="J12" s="83" t="s">
        <v>7</v>
      </c>
    </row>
    <row r="13" spans="1:10">
      <c r="A13" s="49"/>
      <c r="B13" s="37"/>
      <c r="C13" s="43" t="s">
        <v>7</v>
      </c>
      <c r="D13" s="66" t="s">
        <v>19</v>
      </c>
      <c r="E13" s="75"/>
      <c r="F13" s="45"/>
      <c r="G13" s="87"/>
      <c r="H13" s="78"/>
      <c r="I13" s="70"/>
      <c r="J13" s="83" t="s">
        <v>7</v>
      </c>
    </row>
    <row r="14" spans="1:10">
      <c r="A14" s="48"/>
      <c r="B14" s="37"/>
      <c r="C14" s="43" t="s">
        <v>7</v>
      </c>
      <c r="D14" s="66" t="s">
        <v>19</v>
      </c>
      <c r="E14" s="75"/>
      <c r="F14" s="45"/>
      <c r="G14" s="87"/>
      <c r="H14" s="78"/>
      <c r="I14" s="70"/>
      <c r="J14" s="83" t="s">
        <v>7</v>
      </c>
    </row>
    <row r="15" spans="1:10">
      <c r="A15" s="48"/>
      <c r="B15" s="37"/>
      <c r="C15" s="43" t="s">
        <v>7</v>
      </c>
      <c r="D15" s="66" t="s">
        <v>19</v>
      </c>
      <c r="E15" s="75"/>
      <c r="F15" s="45"/>
      <c r="G15" s="87"/>
      <c r="H15" s="78"/>
      <c r="I15" s="70"/>
      <c r="J15" s="83" t="s">
        <v>7</v>
      </c>
    </row>
    <row r="16" spans="1:10" ht="105.75" thickBot="1">
      <c r="A16" s="50" t="s">
        <v>21</v>
      </c>
      <c r="B16" s="46" t="s">
        <v>169</v>
      </c>
      <c r="C16" s="63" t="s">
        <v>23</v>
      </c>
      <c r="D16" s="67">
        <v>656</v>
      </c>
      <c r="E16" s="79">
        <v>656</v>
      </c>
      <c r="F16" s="299">
        <v>656</v>
      </c>
      <c r="G16" s="300">
        <v>656</v>
      </c>
      <c r="H16" s="301">
        <v>656</v>
      </c>
      <c r="I16" s="302">
        <v>1</v>
      </c>
      <c r="J16" s="84" t="s">
        <v>7</v>
      </c>
    </row>
    <row r="18" spans="1:10">
      <c r="A18" s="31"/>
      <c r="B18" s="31"/>
      <c r="C18" s="31"/>
      <c r="D18" s="31"/>
      <c r="E18" s="31"/>
      <c r="F18" s="31"/>
      <c r="G18" s="31"/>
      <c r="H18" s="31"/>
      <c r="I18" s="31"/>
      <c r="J18" s="31"/>
    </row>
    <row r="19" spans="1:10">
      <c r="A19" s="31"/>
      <c r="B19" s="31"/>
      <c r="C19" s="31"/>
      <c r="D19" s="31"/>
      <c r="E19" s="31"/>
      <c r="F19" s="31"/>
      <c r="G19" s="31"/>
      <c r="H19" s="31"/>
      <c r="I19" s="31"/>
      <c r="J19" s="31"/>
    </row>
    <row r="20" spans="1:10">
      <c r="A20" s="31"/>
      <c r="B20" s="31"/>
      <c r="C20" s="31"/>
      <c r="D20" s="31"/>
      <c r="E20" s="31"/>
      <c r="F20" s="31"/>
      <c r="G20" s="31"/>
      <c r="H20" s="31"/>
      <c r="I20" s="31"/>
      <c r="J20" s="31"/>
    </row>
    <row r="23" spans="1:10" ht="15" customHeight="1">
      <c r="A23" s="410"/>
      <c r="B23" s="419" t="s">
        <v>25</v>
      </c>
      <c r="C23" s="34" t="s">
        <v>26</v>
      </c>
      <c r="D23" s="422" t="s">
        <v>185</v>
      </c>
      <c r="E23" s="423"/>
      <c r="F23" s="411" t="s">
        <v>27</v>
      </c>
      <c r="G23" s="412"/>
      <c r="H23" s="413"/>
      <c r="I23" s="34" t="s">
        <v>26</v>
      </c>
      <c r="J23" s="229" t="s">
        <v>191</v>
      </c>
    </row>
    <row r="24" spans="1:10">
      <c r="A24" s="410"/>
      <c r="B24" s="420"/>
      <c r="C24" s="34" t="s">
        <v>28</v>
      </c>
      <c r="D24" s="424"/>
      <c r="E24" s="425"/>
      <c r="F24" s="414"/>
      <c r="G24" s="415"/>
      <c r="H24" s="410"/>
      <c r="I24" s="34" t="s">
        <v>28</v>
      </c>
      <c r="J24" s="35"/>
    </row>
    <row r="25" spans="1:10" ht="15.75" thickBot="1">
      <c r="A25" s="410"/>
      <c r="B25" s="421"/>
      <c r="C25" s="34" t="s">
        <v>29</v>
      </c>
      <c r="D25" s="422" t="s">
        <v>179</v>
      </c>
      <c r="E25" s="423"/>
      <c r="F25" s="416"/>
      <c r="G25" s="417"/>
      <c r="H25" s="418"/>
      <c r="I25" s="34" t="s">
        <v>29</v>
      </c>
      <c r="J25" s="154" t="s">
        <v>186</v>
      </c>
    </row>
  </sheetData>
  <mergeCells count="9">
    <mergeCell ref="A7:B7"/>
    <mergeCell ref="D6:I6"/>
    <mergeCell ref="D4:I4"/>
    <mergeCell ref="A23:A25"/>
    <mergeCell ref="F23:H25"/>
    <mergeCell ref="B23:B25"/>
    <mergeCell ref="D23:E23"/>
    <mergeCell ref="D24:E24"/>
    <mergeCell ref="D25:E25"/>
  </mergeCells>
  <pageMargins left="0.2" right="0.17" top="0.75" bottom="0.75" header="0.3" footer="0.3"/>
  <pageSetup paperSize="9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workbookViewId="0">
      <selection sqref="A1:K15"/>
    </sheetView>
  </sheetViews>
  <sheetFormatPr defaultRowHeight="15"/>
  <cols>
    <col min="1" max="1" width="6.7109375" customWidth="1"/>
    <col min="2" max="2" width="16.42578125" customWidth="1"/>
    <col min="3" max="3" width="8.5703125" customWidth="1"/>
    <col min="4" max="4" width="9.28515625" customWidth="1"/>
    <col min="5" max="5" width="9" customWidth="1"/>
    <col min="6" max="6" width="6.7109375" customWidth="1"/>
    <col min="7" max="7" width="7.42578125" customWidth="1"/>
    <col min="8" max="8" width="12.140625" customWidth="1"/>
    <col min="9" max="9" width="11.7109375" customWidth="1"/>
    <col min="10" max="10" width="13.140625" customWidth="1"/>
    <col min="11" max="11" width="14.140625" customWidth="1"/>
    <col min="12" max="12" width="16.5703125" customWidth="1"/>
  </cols>
  <sheetData>
    <row r="1" spans="1:11" ht="15.75">
      <c r="A1" s="104" t="s">
        <v>110</v>
      </c>
      <c r="B1" s="105"/>
      <c r="C1" s="106"/>
      <c r="D1" s="105"/>
      <c r="E1" s="105"/>
      <c r="F1" s="105"/>
      <c r="G1" s="107"/>
      <c r="H1" s="107"/>
      <c r="I1" s="107"/>
      <c r="J1" s="105"/>
      <c r="K1" s="105"/>
    </row>
    <row r="2" spans="1:11">
      <c r="A2" s="298" t="s">
        <v>204</v>
      </c>
      <c r="B2" s="99"/>
      <c r="C2" s="99"/>
      <c r="D2" s="99"/>
      <c r="E2" s="99"/>
      <c r="F2" s="99"/>
      <c r="G2" s="100"/>
      <c r="H2" s="100"/>
      <c r="I2" s="100"/>
      <c r="J2" s="99"/>
      <c r="K2" s="99"/>
    </row>
    <row r="3" spans="1:11">
      <c r="A3" s="298"/>
      <c r="B3" s="99"/>
      <c r="C3" s="99"/>
      <c r="D3" s="99"/>
      <c r="E3" s="99"/>
      <c r="F3" s="99"/>
      <c r="G3" s="100"/>
      <c r="H3" s="100"/>
      <c r="I3" s="100"/>
      <c r="J3" s="99"/>
      <c r="K3" s="99"/>
    </row>
    <row r="4" spans="1:11">
      <c r="A4" s="101" t="s">
        <v>111</v>
      </c>
      <c r="B4" s="102"/>
      <c r="C4" s="101"/>
      <c r="D4" s="102"/>
      <c r="E4" s="102"/>
      <c r="F4" s="102"/>
      <c r="G4" s="103"/>
      <c r="H4" s="103"/>
      <c r="I4" s="103"/>
      <c r="J4" s="102"/>
      <c r="K4" s="102"/>
    </row>
    <row r="5" spans="1:11" ht="15.75" thickBot="1">
      <c r="A5" s="92"/>
      <c r="B5" s="92"/>
      <c r="C5" s="95"/>
      <c r="D5" s="92"/>
      <c r="E5" s="95"/>
      <c r="F5" s="95"/>
      <c r="G5" s="96"/>
      <c r="H5" s="96"/>
      <c r="I5" s="96"/>
      <c r="J5" s="92"/>
      <c r="K5" s="92"/>
    </row>
    <row r="6" spans="1:11" ht="45">
      <c r="A6" s="439" t="s">
        <v>112</v>
      </c>
      <c r="B6" s="442" t="s">
        <v>113</v>
      </c>
      <c r="C6" s="117" t="s">
        <v>114</v>
      </c>
      <c r="D6" s="117" t="s">
        <v>115</v>
      </c>
      <c r="E6" s="117" t="s">
        <v>116</v>
      </c>
      <c r="F6" s="117" t="s">
        <v>117</v>
      </c>
      <c r="G6" s="442" t="s">
        <v>189</v>
      </c>
      <c r="H6" s="442" t="s">
        <v>118</v>
      </c>
      <c r="I6" s="442" t="s">
        <v>137</v>
      </c>
      <c r="J6" s="442" t="s">
        <v>120</v>
      </c>
      <c r="K6" s="445" t="s">
        <v>4</v>
      </c>
    </row>
    <row r="7" spans="1:11">
      <c r="A7" s="440"/>
      <c r="B7" s="443"/>
      <c r="C7" s="94" t="s">
        <v>121</v>
      </c>
      <c r="D7" s="94" t="s">
        <v>122</v>
      </c>
      <c r="E7" s="94" t="s">
        <v>122</v>
      </c>
      <c r="F7" s="443" t="s">
        <v>123</v>
      </c>
      <c r="G7" s="443"/>
      <c r="H7" s="443"/>
      <c r="I7" s="443"/>
      <c r="J7" s="443"/>
      <c r="K7" s="446"/>
    </row>
    <row r="8" spans="1:11" ht="30.75" customHeight="1" thickBot="1">
      <c r="A8" s="441"/>
      <c r="B8" s="444"/>
      <c r="C8" s="118" t="s">
        <v>124</v>
      </c>
      <c r="D8" s="118" t="s">
        <v>124</v>
      </c>
      <c r="E8" s="118" t="s">
        <v>124</v>
      </c>
      <c r="F8" s="444"/>
      <c r="G8" s="444"/>
      <c r="H8" s="444"/>
      <c r="I8" s="444"/>
      <c r="J8" s="444"/>
      <c r="K8" s="447"/>
    </row>
    <row r="9" spans="1:11" ht="22.5">
      <c r="A9" s="278" t="s">
        <v>134</v>
      </c>
      <c r="B9" s="157" t="s">
        <v>133</v>
      </c>
      <c r="C9" s="161">
        <v>20000</v>
      </c>
      <c r="D9" s="160" t="s">
        <v>135</v>
      </c>
      <c r="E9" s="160" t="s">
        <v>136</v>
      </c>
      <c r="F9" s="279" t="s">
        <v>138</v>
      </c>
      <c r="G9" s="161">
        <v>20000</v>
      </c>
      <c r="H9" s="161">
        <v>19142</v>
      </c>
      <c r="I9" s="161">
        <v>19142</v>
      </c>
      <c r="J9" s="172">
        <f>I9</f>
        <v>19142</v>
      </c>
      <c r="K9" s="165" t="s">
        <v>190</v>
      </c>
    </row>
    <row r="10" spans="1:11" ht="15.75" thickBot="1">
      <c r="A10" s="171"/>
      <c r="B10" s="162"/>
      <c r="C10" s="158"/>
      <c r="D10" s="158"/>
      <c r="E10" s="158"/>
      <c r="F10" s="158"/>
      <c r="G10" s="158"/>
      <c r="H10" s="158"/>
      <c r="I10" s="162"/>
      <c r="J10" s="164"/>
      <c r="K10" s="159"/>
    </row>
    <row r="11" spans="1:11">
      <c r="A11" s="169"/>
      <c r="B11" s="169"/>
      <c r="C11" s="169"/>
      <c r="D11" s="169"/>
      <c r="E11" s="169"/>
      <c r="F11" s="169"/>
      <c r="G11" s="169"/>
      <c r="H11" s="169"/>
      <c r="I11" s="169"/>
      <c r="J11" s="170"/>
      <c r="K11" s="169"/>
    </row>
    <row r="12" spans="1:11">
      <c r="A12" s="169"/>
      <c r="B12" s="169"/>
      <c r="C12" s="169"/>
      <c r="D12" s="169"/>
      <c r="E12" s="169"/>
      <c r="F12" s="169"/>
      <c r="G12" s="169"/>
      <c r="H12" s="169"/>
      <c r="I12" s="169"/>
      <c r="J12" s="170"/>
      <c r="K12" s="169"/>
    </row>
    <row r="13" spans="1:11">
      <c r="A13" s="426" t="s">
        <v>25</v>
      </c>
      <c r="B13" s="427"/>
      <c r="C13" s="93" t="s">
        <v>26</v>
      </c>
      <c r="D13" s="432" t="s">
        <v>187</v>
      </c>
      <c r="E13" s="433"/>
      <c r="F13" s="434" t="s">
        <v>27</v>
      </c>
      <c r="G13" s="93" t="s">
        <v>26</v>
      </c>
      <c r="H13" s="432" t="s">
        <v>188</v>
      </c>
      <c r="I13" s="433"/>
      <c r="J13" s="170"/>
      <c r="K13" s="169"/>
    </row>
    <row r="14" spans="1:11">
      <c r="A14" s="428"/>
      <c r="B14" s="429"/>
      <c r="C14" s="93" t="s">
        <v>28</v>
      </c>
      <c r="D14" s="437"/>
      <c r="E14" s="438"/>
      <c r="F14" s="435"/>
      <c r="G14" s="93" t="s">
        <v>28</v>
      </c>
      <c r="H14" s="437"/>
      <c r="I14" s="438"/>
      <c r="J14" s="170"/>
      <c r="K14" s="169"/>
    </row>
    <row r="15" spans="1:11">
      <c r="A15" s="430"/>
      <c r="B15" s="431"/>
      <c r="C15" s="93" t="s">
        <v>29</v>
      </c>
      <c r="D15" s="432" t="s">
        <v>179</v>
      </c>
      <c r="E15" s="433"/>
      <c r="F15" s="436"/>
      <c r="G15" s="93" t="s">
        <v>29</v>
      </c>
      <c r="H15" s="432" t="s">
        <v>179</v>
      </c>
      <c r="I15" s="433"/>
      <c r="J15" s="170"/>
      <c r="K15" s="169"/>
    </row>
    <row r="16" spans="1:11">
      <c r="A16" s="169"/>
      <c r="B16" s="169"/>
      <c r="C16" s="169"/>
      <c r="D16" s="169"/>
      <c r="E16" s="169"/>
      <c r="F16" s="169"/>
      <c r="G16" s="169"/>
      <c r="H16" s="169"/>
      <c r="I16" s="169"/>
      <c r="J16" s="170"/>
      <c r="K16" s="169"/>
    </row>
    <row r="17" spans="1:11">
      <c r="A17" s="169"/>
      <c r="B17" s="169"/>
      <c r="C17" s="169"/>
      <c r="D17" s="169"/>
      <c r="E17" s="169"/>
      <c r="F17" s="169"/>
      <c r="G17" s="169"/>
      <c r="H17" s="169"/>
      <c r="I17" s="169"/>
      <c r="J17" s="170"/>
      <c r="K17" s="169"/>
    </row>
    <row r="18" spans="1:11">
      <c r="A18" s="169"/>
      <c r="B18" s="169"/>
      <c r="C18" s="169"/>
      <c r="D18" s="169"/>
      <c r="E18" s="169"/>
      <c r="F18" s="169"/>
      <c r="G18" s="169"/>
      <c r="H18" s="169"/>
      <c r="I18" s="169"/>
      <c r="J18" s="170"/>
      <c r="K18" s="169"/>
    </row>
    <row r="19" spans="1:11">
      <c r="A19" s="169"/>
      <c r="B19" s="169"/>
      <c r="C19" s="169"/>
      <c r="D19" s="169"/>
      <c r="E19" s="169"/>
      <c r="F19" s="169"/>
      <c r="G19" s="169"/>
      <c r="H19" s="169"/>
      <c r="I19" s="169"/>
      <c r="J19" s="170"/>
      <c r="K19" s="169"/>
    </row>
    <row r="20" spans="1:11">
      <c r="A20" s="169"/>
      <c r="B20" s="169"/>
      <c r="C20" s="169"/>
      <c r="D20" s="169"/>
      <c r="E20" s="169"/>
      <c r="F20" s="169"/>
      <c r="G20" s="169"/>
      <c r="H20" s="169"/>
      <c r="I20" s="169"/>
      <c r="J20" s="170"/>
      <c r="K20" s="169"/>
    </row>
    <row r="21" spans="1:11">
      <c r="A21" s="169"/>
      <c r="B21" s="169"/>
      <c r="C21" s="169"/>
      <c r="D21" s="169"/>
      <c r="E21" s="169"/>
      <c r="F21" s="169"/>
      <c r="G21" s="169"/>
      <c r="H21" s="169"/>
      <c r="I21" s="169"/>
      <c r="J21" s="170"/>
      <c r="K21" s="169"/>
    </row>
    <row r="22" spans="1:11">
      <c r="A22" s="169"/>
      <c r="B22" s="169"/>
      <c r="C22" s="169"/>
      <c r="D22" s="169"/>
      <c r="E22" s="169"/>
      <c r="F22" s="169"/>
      <c r="G22" s="169"/>
      <c r="H22" s="169"/>
      <c r="I22" s="169"/>
      <c r="J22" s="170"/>
      <c r="K22" s="169"/>
    </row>
    <row r="23" spans="1:11">
      <c r="A23" s="169"/>
      <c r="B23" s="169"/>
      <c r="C23" s="169"/>
      <c r="D23" s="169"/>
      <c r="E23" s="169"/>
      <c r="F23" s="169"/>
      <c r="G23" s="169"/>
      <c r="H23" s="169"/>
      <c r="I23" s="169"/>
      <c r="J23" s="170"/>
      <c r="K23" s="169"/>
    </row>
    <row r="24" spans="1:11">
      <c r="A24" s="169"/>
      <c r="B24" s="169"/>
      <c r="C24" s="169"/>
      <c r="D24" s="169"/>
      <c r="E24" s="169"/>
      <c r="F24" s="169"/>
      <c r="G24" s="169"/>
      <c r="H24" s="169"/>
      <c r="I24" s="169"/>
      <c r="J24" s="170"/>
      <c r="K24" s="169"/>
    </row>
    <row r="25" spans="1:11">
      <c r="A25" s="169"/>
      <c r="B25" s="169"/>
      <c r="C25" s="169"/>
      <c r="D25" s="169"/>
      <c r="E25" s="169"/>
      <c r="F25" s="169"/>
      <c r="G25" s="169"/>
      <c r="H25" s="169"/>
      <c r="I25" s="169"/>
      <c r="J25" s="170"/>
      <c r="K25" s="169"/>
    </row>
    <row r="26" spans="1:11">
      <c r="A26" s="169"/>
      <c r="B26" s="169"/>
      <c r="C26" s="169"/>
      <c r="D26" s="169"/>
      <c r="E26" s="169"/>
      <c r="F26" s="169"/>
      <c r="G26" s="169"/>
      <c r="H26" s="169"/>
      <c r="I26" s="169"/>
      <c r="J26" s="170"/>
      <c r="K26" s="169"/>
    </row>
    <row r="27" spans="1:11">
      <c r="A27" s="96"/>
      <c r="B27" s="96"/>
      <c r="C27" s="96"/>
      <c r="D27" s="96"/>
      <c r="E27" s="96"/>
      <c r="F27" s="96"/>
      <c r="G27" s="96"/>
      <c r="H27" s="96"/>
      <c r="I27" s="96"/>
      <c r="J27" s="92"/>
      <c r="K27" s="92"/>
    </row>
    <row r="28" spans="1:11">
      <c r="A28" s="92"/>
      <c r="B28" s="92"/>
      <c r="C28" s="92"/>
      <c r="D28" s="92"/>
      <c r="E28" s="96"/>
      <c r="F28" s="96"/>
      <c r="G28" s="96"/>
      <c r="H28" s="96"/>
      <c r="I28" s="96"/>
      <c r="J28" s="92"/>
      <c r="K28" s="92"/>
    </row>
    <row r="29" spans="1:11">
      <c r="A29" s="92"/>
      <c r="B29" s="92"/>
      <c r="C29" s="92"/>
      <c r="D29" s="92"/>
      <c r="E29" s="92"/>
      <c r="F29" s="92"/>
      <c r="G29" s="96"/>
      <c r="H29" s="96"/>
      <c r="I29" s="96"/>
      <c r="J29" s="92"/>
      <c r="K29" s="92"/>
    </row>
    <row r="30" spans="1:11">
      <c r="A30" s="92"/>
      <c r="B30" s="92"/>
      <c r="C30" s="92"/>
      <c r="D30" s="92"/>
      <c r="E30" s="92"/>
      <c r="F30" s="92"/>
      <c r="G30" s="96"/>
      <c r="H30" s="96"/>
      <c r="I30" s="96"/>
      <c r="J30" s="92"/>
      <c r="K30" s="92"/>
    </row>
    <row r="31" spans="1:11">
      <c r="A31" s="92"/>
      <c r="B31" s="92"/>
      <c r="C31" s="92"/>
      <c r="D31" s="92"/>
      <c r="E31" s="92"/>
      <c r="F31" s="92"/>
      <c r="G31" s="96"/>
      <c r="H31" s="96"/>
      <c r="I31" s="96"/>
      <c r="J31" s="92"/>
      <c r="K31" s="92"/>
    </row>
    <row r="32" spans="1:11">
      <c r="A32" s="101" t="s">
        <v>125</v>
      </c>
      <c r="B32" s="102"/>
      <c r="C32" s="102"/>
      <c r="D32" s="102"/>
      <c r="E32" s="102"/>
      <c r="F32" s="102"/>
      <c r="G32" s="103"/>
      <c r="H32" s="103"/>
      <c r="I32" s="103"/>
      <c r="J32" s="102"/>
      <c r="K32" s="102"/>
    </row>
    <row r="33" spans="1:12" ht="16.5" thickBot="1">
      <c r="A33" s="92"/>
      <c r="B33" s="92"/>
      <c r="C33" s="108"/>
      <c r="D33" s="97"/>
      <c r="E33" s="95"/>
      <c r="F33" s="95"/>
      <c r="G33" s="97"/>
      <c r="H33" s="98"/>
      <c r="I33" s="98"/>
      <c r="J33" s="92"/>
      <c r="K33" s="92"/>
    </row>
    <row r="34" spans="1:12" ht="33.75">
      <c r="A34" s="439" t="s">
        <v>112</v>
      </c>
      <c r="B34" s="442" t="s">
        <v>113</v>
      </c>
      <c r="C34" s="275" t="s">
        <v>126</v>
      </c>
      <c r="D34" s="275" t="s">
        <v>114</v>
      </c>
      <c r="E34" s="275" t="s">
        <v>115</v>
      </c>
      <c r="F34" s="275" t="s">
        <v>127</v>
      </c>
      <c r="G34" s="275" t="s">
        <v>117</v>
      </c>
      <c r="H34" s="442" t="s">
        <v>176</v>
      </c>
      <c r="I34" s="442" t="s">
        <v>119</v>
      </c>
      <c r="J34" s="442" t="s">
        <v>118</v>
      </c>
      <c r="K34" s="442" t="s">
        <v>120</v>
      </c>
      <c r="L34" s="445" t="s">
        <v>4</v>
      </c>
    </row>
    <row r="35" spans="1:12" ht="22.5">
      <c r="A35" s="440"/>
      <c r="B35" s="443"/>
      <c r="C35" s="276" t="s">
        <v>128</v>
      </c>
      <c r="D35" s="276" t="s">
        <v>121</v>
      </c>
      <c r="E35" s="276" t="s">
        <v>122</v>
      </c>
      <c r="F35" s="276" t="s">
        <v>122</v>
      </c>
      <c r="G35" s="276" t="s">
        <v>123</v>
      </c>
      <c r="H35" s="443"/>
      <c r="I35" s="443"/>
      <c r="J35" s="443"/>
      <c r="K35" s="443"/>
      <c r="L35" s="446"/>
    </row>
    <row r="36" spans="1:12" ht="32.25" customHeight="1" thickBot="1">
      <c r="A36" s="441"/>
      <c r="B36" s="444"/>
      <c r="C36" s="277"/>
      <c r="D36" s="277" t="s">
        <v>124</v>
      </c>
      <c r="E36" s="277" t="s">
        <v>124</v>
      </c>
      <c r="F36" s="277" t="s">
        <v>124</v>
      </c>
      <c r="G36" s="277"/>
      <c r="H36" s="444"/>
      <c r="I36" s="444"/>
      <c r="J36" s="444"/>
      <c r="K36" s="444"/>
      <c r="L36" s="447"/>
    </row>
    <row r="37" spans="1:12" ht="102">
      <c r="A37" s="166" t="s">
        <v>139</v>
      </c>
      <c r="B37" s="115" t="s">
        <v>140</v>
      </c>
      <c r="C37" s="163">
        <v>0</v>
      </c>
      <c r="D37" s="163">
        <v>0</v>
      </c>
      <c r="E37" s="167">
        <v>0</v>
      </c>
      <c r="F37" s="167">
        <v>0</v>
      </c>
      <c r="G37" s="230">
        <v>0</v>
      </c>
      <c r="H37" s="168">
        <v>0</v>
      </c>
      <c r="I37" s="168">
        <v>0</v>
      </c>
      <c r="J37" s="168">
        <v>0</v>
      </c>
      <c r="K37" s="168">
        <v>0</v>
      </c>
      <c r="L37" s="116"/>
    </row>
    <row r="38" spans="1:12" ht="102">
      <c r="A38" s="166" t="s">
        <v>139</v>
      </c>
      <c r="B38" s="115" t="s">
        <v>140</v>
      </c>
      <c r="C38" s="163">
        <v>0</v>
      </c>
      <c r="D38" s="163">
        <v>0</v>
      </c>
      <c r="E38" s="167">
        <v>0</v>
      </c>
      <c r="F38" s="167">
        <v>0</v>
      </c>
      <c r="G38" s="230">
        <v>0</v>
      </c>
      <c r="H38" s="168">
        <v>0</v>
      </c>
      <c r="I38" s="168">
        <v>0</v>
      </c>
      <c r="J38" s="168">
        <v>0</v>
      </c>
      <c r="K38" s="168">
        <v>0</v>
      </c>
      <c r="L38" s="111"/>
    </row>
    <row r="39" spans="1:12">
      <c r="A39" s="109"/>
      <c r="B39" s="110"/>
      <c r="C39" s="110"/>
      <c r="D39" s="110"/>
      <c r="E39" s="110"/>
      <c r="F39" s="110"/>
      <c r="G39" s="110"/>
      <c r="H39" s="110"/>
      <c r="I39" s="110"/>
      <c r="J39" s="110"/>
      <c r="K39" s="110"/>
      <c r="L39" s="111"/>
    </row>
    <row r="40" spans="1:12" ht="15.75" thickBot="1">
      <c r="A40" s="112"/>
      <c r="B40" s="113"/>
      <c r="C40" s="113"/>
      <c r="D40" s="113"/>
      <c r="E40" s="113"/>
      <c r="F40" s="113"/>
      <c r="G40" s="113"/>
      <c r="H40" s="113"/>
      <c r="I40" s="113"/>
      <c r="J40" s="113"/>
      <c r="K40" s="113"/>
      <c r="L40" s="114"/>
    </row>
    <row r="44" spans="1:12">
      <c r="A44" s="426" t="s">
        <v>25</v>
      </c>
      <c r="B44" s="427"/>
      <c r="C44" s="93" t="s">
        <v>26</v>
      </c>
      <c r="D44" s="432" t="s">
        <v>185</v>
      </c>
      <c r="E44" s="433"/>
      <c r="F44" s="434" t="s">
        <v>27</v>
      </c>
      <c r="G44" s="93" t="s">
        <v>26</v>
      </c>
      <c r="H44" s="432" t="s">
        <v>182</v>
      </c>
      <c r="I44" s="433"/>
      <c r="J44" s="92"/>
      <c r="K44" s="92"/>
      <c r="L44" s="92"/>
    </row>
    <row r="45" spans="1:12">
      <c r="A45" s="428"/>
      <c r="B45" s="429"/>
      <c r="C45" s="93" t="s">
        <v>28</v>
      </c>
      <c r="D45" s="437"/>
      <c r="E45" s="438"/>
      <c r="F45" s="435"/>
      <c r="G45" s="93" t="s">
        <v>28</v>
      </c>
      <c r="H45" s="437"/>
      <c r="I45" s="438"/>
      <c r="J45" s="92"/>
      <c r="K45" s="92"/>
      <c r="L45" s="92"/>
    </row>
    <row r="46" spans="1:12">
      <c r="A46" s="430"/>
      <c r="B46" s="431"/>
      <c r="C46" s="93" t="s">
        <v>29</v>
      </c>
      <c r="D46" s="432" t="s">
        <v>179</v>
      </c>
      <c r="E46" s="433"/>
      <c r="F46" s="436"/>
      <c r="G46" s="93" t="s">
        <v>29</v>
      </c>
      <c r="H46" s="432" t="s">
        <v>179</v>
      </c>
      <c r="I46" s="433"/>
      <c r="J46" s="92"/>
      <c r="K46" s="92"/>
      <c r="L46" s="92"/>
    </row>
  </sheetData>
  <mergeCells count="31">
    <mergeCell ref="L34:L36"/>
    <mergeCell ref="K6:K8"/>
    <mergeCell ref="F7:F8"/>
    <mergeCell ref="K34:K36"/>
    <mergeCell ref="B6:B8"/>
    <mergeCell ref="G6:G8"/>
    <mergeCell ref="H6:H8"/>
    <mergeCell ref="I6:I8"/>
    <mergeCell ref="J6:J8"/>
    <mergeCell ref="J34:J36"/>
    <mergeCell ref="A6:A8"/>
    <mergeCell ref="A34:A36"/>
    <mergeCell ref="B34:B36"/>
    <mergeCell ref="H34:H36"/>
    <mergeCell ref="I34:I36"/>
    <mergeCell ref="A13:B15"/>
    <mergeCell ref="D13:E13"/>
    <mergeCell ref="F13:F15"/>
    <mergeCell ref="H13:I13"/>
    <mergeCell ref="D14:E14"/>
    <mergeCell ref="H14:I14"/>
    <mergeCell ref="D15:E15"/>
    <mergeCell ref="H15:I15"/>
    <mergeCell ref="A44:B46"/>
    <mergeCell ref="D44:E44"/>
    <mergeCell ref="F44:F46"/>
    <mergeCell ref="H44:I44"/>
    <mergeCell ref="D45:E45"/>
    <mergeCell ref="H45:I45"/>
    <mergeCell ref="D46:E46"/>
    <mergeCell ref="H46:I46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Aneksi-1</vt:lpstr>
      <vt:lpstr>Aneksi-2</vt:lpstr>
      <vt:lpstr>Aneksi -3</vt:lpstr>
      <vt:lpstr>Aneksi-4</vt:lpstr>
      <vt:lpstr> Aneksi-5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Hike</dc:creator>
  <cp:lastModifiedBy>Ornela Bejte</cp:lastModifiedBy>
  <cp:lastPrinted>2018-01-25T09:37:49Z</cp:lastPrinted>
  <dcterms:created xsi:type="dcterms:W3CDTF">2017-01-23T08:28:12Z</dcterms:created>
  <dcterms:modified xsi:type="dcterms:W3CDTF">2018-03-09T12:29:04Z</dcterms:modified>
</cp:coreProperties>
</file>